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an.yilmaz8\Desktop\"/>
    </mc:Choice>
  </mc:AlternateContent>
  <bookViews>
    <workbookView xWindow="120" yWindow="60" windowWidth="15945" windowHeight="6540"/>
  </bookViews>
  <sheets>
    <sheet name="Sayfa1" sheetId="1" r:id="rId1"/>
  </sheets>
  <definedNames>
    <definedName name="_xlnm.Print_Area" localSheetId="0">Sayfa1!$A$1:$AE$49</definedName>
    <definedName name="Z_5225CFCE_D523_4A65_9FF8_82B15F28DAD4_.wvu.PrintArea" localSheetId="0" hidden="1">Sayfa1!$A$1:$AE$49</definedName>
  </definedNames>
  <calcPr calcId="162913"/>
  <customWorkbookViews>
    <customWorkbookView name="Abdulkadir YÜCE - Kişisel Görünüm" guid="{5225CFCE-D523-4A65-9FF8-82B15F28DAD4}" mergeInterval="0" personalView="1" maximized="1" xWindow="-8" yWindow="-8" windowWidth="1456" windowHeight="876" activeSheetId="1"/>
  </customWorkbookViews>
</workbook>
</file>

<file path=xl/calcChain.xml><?xml version="1.0" encoding="utf-8"?>
<calcChain xmlns="http://schemas.openxmlformats.org/spreadsheetml/2006/main">
  <c r="AB17" i="1" l="1"/>
  <c r="AB16" i="1"/>
  <c r="AB15" i="1"/>
  <c r="AB14" i="1"/>
  <c r="AB13" i="1"/>
  <c r="AB12" i="1"/>
  <c r="AB11" i="1"/>
  <c r="AB10" i="1"/>
  <c r="AB7" i="1" l="1"/>
  <c r="AB8" i="1"/>
  <c r="AB9" i="1"/>
  <c r="AB6" i="1"/>
</calcChain>
</file>

<file path=xl/sharedStrings.xml><?xml version="1.0" encoding="utf-8"?>
<sst xmlns="http://schemas.openxmlformats.org/spreadsheetml/2006/main" count="372" uniqueCount="118">
  <si>
    <t xml:space="preserve">Mahalle </t>
  </si>
  <si>
    <t>Ada No</t>
  </si>
  <si>
    <t>Parsel No</t>
  </si>
  <si>
    <t>İLAN OLUNUR</t>
  </si>
  <si>
    <t>İlçe</t>
  </si>
  <si>
    <t>Yenişehir</t>
  </si>
  <si>
    <t>Adresi</t>
  </si>
  <si>
    <t>Arsa Payı</t>
  </si>
  <si>
    <t>Kat İrtifakı</t>
  </si>
  <si>
    <t>Tapu Türü</t>
  </si>
  <si>
    <t>MERSİN ÇEVRE VE ŞEHİRCİLİK İL MÜDÜRLÜĞÜ</t>
  </si>
  <si>
    <t>Bulunduğu 
Kat</t>
  </si>
  <si>
    <t>Daire 
Yüzölçümü (m2)</t>
  </si>
  <si>
    <t>Sıra No</t>
  </si>
  <si>
    <t>Blok No</t>
  </si>
  <si>
    <t>Fiili 
Durumu</t>
  </si>
  <si>
    <t>İmar Durumu</t>
  </si>
  <si>
    <t>Konut Alanı</t>
  </si>
  <si>
    <t>Tahmini Bedeli(TL)</t>
  </si>
  <si>
    <t>Geçici Teminatı (TL)</t>
  </si>
  <si>
    <t>A</t>
  </si>
  <si>
    <t>Bağımsız Bölüm No</t>
  </si>
  <si>
    <t>Menteş</t>
  </si>
  <si>
    <t>26/1048</t>
  </si>
  <si>
    <t>24/1048</t>
  </si>
  <si>
    <t>Güvenevler Mah.</t>
  </si>
  <si>
    <t>Akdeniz</t>
  </si>
  <si>
    <t>--</t>
  </si>
  <si>
    <t>Mezitli</t>
  </si>
  <si>
    <t>Mezitli Mah</t>
  </si>
  <si>
    <t>144/1630</t>
  </si>
  <si>
    <t xml:space="preserve">Mülkiyeti </t>
  </si>
  <si>
    <t>Hazine</t>
  </si>
  <si>
    <t>Hudut ve Sahiller Sağlık Gen.Müd.</t>
  </si>
  <si>
    <t>Tam</t>
  </si>
  <si>
    <t xml:space="preserve">İlçe </t>
  </si>
  <si>
    <t>Mahalle</t>
  </si>
  <si>
    <t>Ada</t>
  </si>
  <si>
    <t>Parsel</t>
  </si>
  <si>
    <t>Cinsi</t>
  </si>
  <si>
    <t>Hazine Hissesi</t>
  </si>
  <si>
    <t>Kira Süresi</t>
  </si>
  <si>
    <t>Tahmini Bedel (TL)</t>
  </si>
  <si>
    <t>Geçici Teminat (TL)</t>
  </si>
  <si>
    <t xml:space="preserve">İhale Tarihi </t>
  </si>
  <si>
    <t>İhale Saati</t>
  </si>
  <si>
    <t>Sıra No.</t>
  </si>
  <si>
    <t>Yüzçlçümü (m2)</t>
  </si>
  <si>
    <t>3 yıl</t>
  </si>
  <si>
    <t>Kiralanan Yer ve Amacı</t>
  </si>
  <si>
    <t>İlk Yıl Tahmini Bedel (TL)</t>
  </si>
  <si>
    <t>Toroslar</t>
  </si>
  <si>
    <t>Çopurlu</t>
  </si>
  <si>
    <t>İlçesi</t>
  </si>
  <si>
    <t>Mahallesi</t>
  </si>
  <si>
    <t>İhale Tarihi</t>
  </si>
  <si>
    <t>Taşlık Arazi</t>
  </si>
  <si>
    <t>Tarımsal amaçlı olarak kullanılmak üzere</t>
  </si>
  <si>
    <t xml:space="preserve">İmarsız </t>
  </si>
  <si>
    <t>Doruklu</t>
  </si>
  <si>
    <t>Tarla</t>
  </si>
  <si>
    <t>Ham Toprak</t>
  </si>
  <si>
    <t>Taşlık ve Kayalık</t>
  </si>
  <si>
    <t>Evcili</t>
  </si>
  <si>
    <t>Kerimler</t>
  </si>
  <si>
    <t>Yüzölçümü (m2)</t>
  </si>
  <si>
    <t xml:space="preserve">İmar Durumu  </t>
  </si>
  <si>
    <t>İlk Yıl Tahmini İrtifak Hakkı Bedeli (TL)</t>
  </si>
  <si>
    <t>İrtifak Hakkı Süresi</t>
  </si>
  <si>
    <t>İmarsız</t>
  </si>
  <si>
    <t xml:space="preserve">İrtifak Hakkı Verilecek Yüzölçümü (m2) ve Amacı </t>
  </si>
  <si>
    <t xml:space="preserve">Taşınmazın 26.540,00 m2 lik kısmı üzerinde imar planıyla getirilecek kullanım kararlarına uygun olarak Organize Hayvancılık/Haycancılık yapmak amacıyla </t>
  </si>
  <si>
    <t>30 (otuz) yıl</t>
  </si>
  <si>
    <t>Mahmudiye</t>
  </si>
  <si>
    <t>Dükkan</t>
  </si>
  <si>
    <t>80/6508</t>
  </si>
  <si>
    <t>İş Merkezi</t>
  </si>
  <si>
    <t>Bağımsız Böl. No.</t>
  </si>
  <si>
    <t>Hazine Payı</t>
  </si>
  <si>
    <t>82/6508</t>
  </si>
  <si>
    <t>84/6508</t>
  </si>
  <si>
    <t>MİLLİ EMLAK DAİRESİ BAŞKANLIĞI'ndan</t>
  </si>
  <si>
    <r>
      <rPr>
        <b/>
        <sz val="10"/>
        <rFont val="Times New Roman"/>
        <family val="1"/>
        <charset val="162"/>
      </rPr>
      <t xml:space="preserve"> 2- </t>
    </r>
    <r>
      <rPr>
        <sz val="10"/>
        <rFont val="Times New Roman"/>
        <family val="1"/>
        <charset val="162"/>
      </rPr>
      <t xml:space="preserve">  İhaleye katılmak isteyen isteklilerin ihale saatine kadar;</t>
    </r>
  </si>
  <si>
    <t xml:space="preserve">Dolu </t>
  </si>
  <si>
    <t>İnsu</t>
  </si>
  <si>
    <t xml:space="preserve">a)   Geçici Teminat Makbuzu (Mevduat ve Katılım Bankalarının verecekleri 2886 Sayılı Devlet İhale Kanununa göre düzenlenmiş ve ilgili banka şubesince verilen teminat mektupları toplamı ile şube limitlerinin de gösterildiği süresiz teminat mektubu ve Hazine Müsteşarlığınca ihraç edilen Devlet İç Borçlanma Senetleri veya bu senetler yerine düzenlenen belgeler) </t>
  </si>
  <si>
    <t>İ L A N</t>
  </si>
  <si>
    <t>A-1- SATIŞI YAPILACAK ( KAMU KONUTLARI ) TAŞINMAZLAR</t>
  </si>
  <si>
    <t>A-2- SATIŞI YAPILACAK TAŞINMAZLARIN</t>
  </si>
  <si>
    <t>A-3- KİRAYA VERİLECEK TAŞINMAZMALLAR</t>
  </si>
  <si>
    <t>B-1- İRTİFAK HAKKI VERİLECEK TAŞINMAZLARIN</t>
  </si>
  <si>
    <t>Yalınayak</t>
  </si>
  <si>
    <t>Arsa</t>
  </si>
  <si>
    <t>Yeniköy</t>
  </si>
  <si>
    <t>Çalılık</t>
  </si>
  <si>
    <t>11:20</t>
  </si>
  <si>
    <r>
      <rPr>
        <b/>
        <sz val="10"/>
        <rFont val="Times New Roman"/>
        <family val="1"/>
        <charset val="162"/>
      </rPr>
      <t xml:space="preserve">1- </t>
    </r>
    <r>
      <rPr>
        <sz val="10"/>
        <rFont val="Times New Roman"/>
        <family val="1"/>
        <charset val="162"/>
      </rPr>
      <t xml:space="preserve">  Yukarıda nitelikleri belirtilen 12 adet  kamu konutlarının (A-1) satış ihaleleri, yukarıda nitelikleri belirtilen 5 adet taşınmaz malın (A-2) satış ihaleleri, yukarıda nitelikleri belirtilen 16 adet taşınmaz malın (A-3) kiralama ihaleleri</t>
    </r>
    <r>
      <rPr>
        <u/>
        <sz val="10"/>
        <rFont val="Times New Roman"/>
        <family val="1"/>
        <charset val="162"/>
      </rPr>
      <t xml:space="preserve"> 2886 sayılı Devlet İhale Kanununun 45.maddesi gereğince Açık Teklif Usulü ile</t>
    </r>
    <r>
      <rPr>
        <sz val="10"/>
        <rFont val="Times New Roman"/>
        <family val="1"/>
        <charset val="162"/>
      </rPr>
      <t>; yine yukarıda nitelikleri belirtilen 1 adet taşınmaz malın (B-1) İrtifak Hakkı İhalesi</t>
    </r>
    <r>
      <rPr>
        <u/>
        <sz val="10"/>
        <rFont val="Times New Roman"/>
        <family val="1"/>
        <charset val="162"/>
      </rPr>
      <t xml:space="preserve"> 2886 sayılı Devlet İhale Kanununun  51'inci maddesinin (g) bendi uyarınca Pazarlık Usulü il</t>
    </r>
    <r>
      <rPr>
        <sz val="10"/>
        <rFont val="Times New Roman"/>
        <family val="1"/>
        <charset val="162"/>
      </rPr>
      <t>e; hizalarında gösterilen tarih ve saatlerde Mersin Çevre ve Şehircilik İl Müdürlüğü'nün Yeni Mahalle 5307 Sokak No: 8/A'da bulunan hizmet binası 2. kat 43 numaralı İhale Salonunda teşekkül edecek komisyon huzurunda yapılacaktır.</t>
    </r>
  </si>
  <si>
    <r>
      <rPr>
        <b/>
        <sz val="10"/>
        <rFont val="Times New Roman"/>
        <family val="1"/>
        <charset val="162"/>
      </rPr>
      <t>b)</t>
    </r>
    <r>
      <rPr>
        <sz val="10"/>
        <rFont val="Times New Roman"/>
        <family val="1"/>
        <charset val="162"/>
      </rPr>
      <t xml:space="preserve">  Yasal yerleşim yerini gösterir belge (İkametgah İlmuhaberi) </t>
    </r>
  </si>
  <si>
    <r>
      <rPr>
        <b/>
        <sz val="10"/>
        <rFont val="Times New Roman"/>
        <family val="1"/>
        <charset val="162"/>
      </rPr>
      <t>c)</t>
    </r>
    <r>
      <rPr>
        <sz val="10"/>
        <rFont val="Times New Roman"/>
        <family val="1"/>
        <charset val="162"/>
      </rPr>
      <t xml:space="preserve">  Tebligat için Türkiyede adres göstermeleri (Adres Beyanı)</t>
    </r>
  </si>
  <si>
    <r>
      <rPr>
        <b/>
        <sz val="10"/>
        <rFont val="Times New Roman"/>
        <family val="1"/>
        <charset val="162"/>
      </rPr>
      <t>d)</t>
    </r>
    <r>
      <rPr>
        <sz val="10"/>
        <rFont val="Times New Roman"/>
        <family val="1"/>
        <charset val="162"/>
      </rPr>
      <t xml:space="preserve">  Gerçek kişiler için Nüfus Kayıt Örneği veya aslı komisyona ibraz edilmek şartıyla arkalı-önlü Nüfus Cüzdan fotokopisi, özel kişiler adına vekaleten ihaleye giren kişilerden noter tasdikli vekaletname, tüzel kişilerin vergi kimlik numaralarını bildirmeleri, özel hukuk tüzel kişileri idari merkezlerinin bulunduğu yer mahkemesinden veya sicile kayıtlı bulunduğu Ticaret ve Sanayi Odasından veya benzeri meslek kuruluşundan </t>
    </r>
    <r>
      <rPr>
        <u/>
        <sz val="10"/>
        <rFont val="Times New Roman"/>
        <family val="1"/>
        <charset val="162"/>
      </rPr>
      <t>ihalenin yapıldığı yıl içinde alınmış</t>
    </r>
    <r>
      <rPr>
        <sz val="10"/>
        <rFont val="Times New Roman"/>
        <family val="1"/>
        <charset val="162"/>
      </rPr>
      <t xml:space="preserve"> Sicil Kayıt Belgesi ile tüzel kişiler adına ihaleye katılacak veya teklifte bulunacak kişilerin tüzel kişiliği temsile yetkili olduklarını gösterir noterlikçe tasdik edilmiş İmza Sirküleri veya vekaletnameyi vermeleri, kamu tüzel kişilerinin ise yukarıda (a) ve (c) bentlerinde belirtilen şartlardan ayrı olarak tüzel kişiler adına ihaleye katılacak veya teklifte bulunacak kişilerin Tüzel Kişiliği temsile yetkili olduğunu belirtir belgeyi ihale saatine kadar komisyon başkanlığına vermeleri zorunludur.</t>
    </r>
  </si>
  <si>
    <r>
      <rPr>
        <b/>
        <sz val="10"/>
        <rFont val="Times New Roman"/>
        <family val="1"/>
        <charset val="162"/>
      </rPr>
      <t xml:space="preserve">3-   </t>
    </r>
    <r>
      <rPr>
        <sz val="10"/>
        <rFont val="Times New Roman"/>
        <family val="1"/>
        <charset val="162"/>
      </rPr>
      <t>İhaleye katılacak isteklilerin yukarıda (a), (b) ve (c) bentlerinde belirtilen belgeleri, ihale başlama saatine kadar İhale Komisyon Başkanlığına teslim etmeleri veya iadeli taahhütlü posta yoluyla ulaştırmaları gerekmekte olup, posta ile yapılacak müraacatlarda teklifin 2886 sayılı Devlet İhale Kanununun 37'inci maddesine uygun olarak hazırlanması ve teklifin ihale saatinden önce komisyona ulaşması şarttır. Postada meydana gelebilecek gecikmeler kabul edilmeyecektir.</t>
    </r>
  </si>
  <si>
    <r>
      <rPr>
        <b/>
        <sz val="10"/>
        <rFont val="Times New Roman"/>
        <family val="1"/>
        <charset val="162"/>
      </rPr>
      <t xml:space="preserve">4-   </t>
    </r>
    <r>
      <rPr>
        <sz val="10"/>
        <rFont val="Times New Roman"/>
        <family val="1"/>
        <charset val="162"/>
      </rPr>
      <t xml:space="preserve">İhaleye katılmak isteyen isteklilerin </t>
    </r>
    <r>
      <rPr>
        <u/>
        <sz val="10"/>
        <rFont val="Times New Roman"/>
        <family val="1"/>
        <charset val="162"/>
      </rPr>
      <t xml:space="preserve">Geçici Teminat bedelini, İhsaniye, Kuvayi Milliye Cd. No:78, 33050 Akdeniz/Mersin adresinde bulunan Mersin Defterdarlığı Muhasebe Müdürlüğü Veznesine yatırabileceklerdir. Geçici Teminat Makbuzunda ihalesine katılmak istediği taşınmazın mahalle, ada, parsel, Blok No, Bulunduğu Kat, Bağımsız Bölüm No. numarasının da  belirtilmesi önem arz edecektir. </t>
    </r>
  </si>
  <si>
    <r>
      <rPr>
        <b/>
        <sz val="10"/>
        <rFont val="Times New Roman"/>
        <family val="1"/>
        <charset val="162"/>
      </rPr>
      <t>5-</t>
    </r>
    <r>
      <rPr>
        <sz val="10"/>
        <rFont val="Times New Roman"/>
        <family val="1"/>
        <charset val="162"/>
      </rPr>
      <t xml:space="preserve">   İhalelere ilişkin şartname ve ekleri, mesai saatleri dahilinde Yeni Mah. 5307 Sk. No:8/A Akdeniz-MERSİN adresinde bulunan Çevre ve Şehircilik İl Müdürlüğü bünyesindeki 3 Ocak ve Akdeniz Emlak Müdürlüklerinde bedelsiz olarak görülebilir.</t>
    </r>
  </si>
  <si>
    <r>
      <rPr>
        <b/>
        <sz val="10"/>
        <rFont val="Times New Roman"/>
        <family val="1"/>
        <charset val="162"/>
      </rPr>
      <t xml:space="preserve">6-   </t>
    </r>
    <r>
      <rPr>
        <sz val="10"/>
        <rFont val="Times New Roman"/>
        <family val="1"/>
        <charset val="162"/>
      </rPr>
      <t xml:space="preserve">Kat mülkiyeti veya kat irtifakı kurulan kamu konutlarından ihalenin yapıldığı tarihte; adlarına görev, sıra ve hizmet tahsisli kamu konutu tahsis edilen (şartlı tahsisler dahil) ve fiilen konutta oturanlar öncelikli alım hakkına sahiptir. </t>
    </r>
    <r>
      <rPr>
        <u/>
        <sz val="10"/>
        <rFont val="Times New Roman"/>
        <family val="1"/>
        <charset val="162"/>
      </rPr>
      <t>Öncelikli alım hakkı sahipleri</t>
    </r>
    <r>
      <rPr>
        <sz val="10"/>
        <rFont val="Times New Roman"/>
        <family val="1"/>
        <charset val="162"/>
      </rPr>
      <t xml:space="preserve"> bu hakkı sadece bir kamu konutu için kullanabilirler.</t>
    </r>
  </si>
  <si>
    <r>
      <rPr>
        <b/>
        <sz val="10"/>
        <rFont val="Times New Roman"/>
        <family val="1"/>
        <charset val="162"/>
      </rPr>
      <t xml:space="preserve">7-   </t>
    </r>
    <r>
      <rPr>
        <sz val="10"/>
        <rFont val="Times New Roman"/>
        <family val="1"/>
        <charset val="162"/>
      </rPr>
      <t>Öncelikli alım hakkı sahibinin; kamu konutunu satın almak istemesi ve süresi içerisinde satış bedelini peşin olarak ödemesi veya peşinatı ödeyerek Taksitli Satış Sözleşmesini imzalaması halinde bu durum İhalede en yüksek teklifi veren isteklisine bildirilecektir.</t>
    </r>
  </si>
  <si>
    <r>
      <rPr>
        <b/>
        <sz val="10"/>
        <rFont val="Times New Roman"/>
        <family val="1"/>
        <charset val="162"/>
      </rPr>
      <t>8-</t>
    </r>
    <r>
      <rPr>
        <sz val="10"/>
        <rFont val="Times New Roman"/>
        <family val="1"/>
        <charset val="162"/>
      </rPr>
      <t xml:space="preserve">   İhale bedelinin öncelikli alım hakkı sahibi tarafından; peşin olarak ödenmesi durumunda ihale bedeline yüzde on indirim uygulanır, taksitle ödenmesi halinde ise indirim uygulanmaksızın;
</t>
    </r>
    <r>
      <rPr>
        <b/>
        <sz val="10"/>
        <rFont val="Times New Roman"/>
        <family val="1"/>
        <charset val="162"/>
      </rPr>
      <t xml:space="preserve">a) </t>
    </r>
    <r>
      <rPr>
        <sz val="10"/>
        <rFont val="Times New Roman"/>
        <family val="1"/>
        <charset val="162"/>
      </rPr>
      <t xml:space="preserve">En az yüzde yirmisi peşin, kalanı beş yılda ve altmış taksitle,
</t>
    </r>
    <r>
      <rPr>
        <b/>
        <sz val="10"/>
        <rFont val="Times New Roman"/>
        <family val="1"/>
        <charset val="162"/>
      </rPr>
      <t xml:space="preserve">b) </t>
    </r>
    <r>
      <rPr>
        <sz val="10"/>
        <rFont val="Times New Roman"/>
        <family val="1"/>
        <charset val="162"/>
      </rPr>
      <t xml:space="preserve">En az yüzde yirmibeşi peşin, kalanı yedi yılda ve seksen dört taksitle,
</t>
    </r>
    <r>
      <rPr>
        <b/>
        <sz val="10"/>
        <rFont val="Times New Roman"/>
        <family val="1"/>
        <charset val="162"/>
      </rPr>
      <t>c)</t>
    </r>
    <r>
      <rPr>
        <sz val="10"/>
        <rFont val="Times New Roman"/>
        <family val="1"/>
        <charset val="162"/>
      </rPr>
      <t xml:space="preserve"> En az yüzde otuzu peşin, kalanı on yılda ve yüz yirmi taksitle, ödenebilir. Öncelikli alım hakkı sahibi bu ödeme seçeneklerinden herhangi birini tercih edebilir. Bu durumda borç bakiyesi ve aylık taksitler, her yılın Ocak ve Temmuz aylarında olmak üzere yılda iki kez Türkiye İstatistik Kurumunun her ay için belirlediği tüketici fiyatları endeksi (TÜFE) aylık değişim oranında artırılarak hesaplanır. Bu şekilde yapılacak hesaplamalarda aylık değişim oranları toplamının yıllık yüzde on ikiyi (en fazla %12) geçmesi halinde geçen kısım hesaba katılmaz.</t>
    </r>
  </si>
  <si>
    <r>
      <rPr>
        <b/>
        <sz val="10"/>
        <rFont val="Times New Roman"/>
        <family val="1"/>
        <charset val="162"/>
      </rPr>
      <t>9-</t>
    </r>
    <r>
      <rPr>
        <sz val="10"/>
        <rFont val="Times New Roman"/>
        <family val="1"/>
        <charset val="162"/>
      </rPr>
      <t xml:space="preserve">   Öncelikli alım hakkı sahibinin kamu konutunu satın almak istemediğini bildirmesi, süresi içerisinde herhangi bir bildirimde bulunmaması ya da yükümlülüklerini yerine getirmemesi halinde, en yüksek teklifi veren istekli tarafından satış bedeli peşin veya 4706 sayılı Kanunun 5 inci maddesinin birinci fıkrasında belirtilen şekilde en az dörtte biri peşin, kalanı en fazla iki yılda ve taksitlerle kanunî faizi ile birlikte ödenebilir.</t>
    </r>
  </si>
  <si>
    <r>
      <rPr>
        <b/>
        <sz val="10"/>
        <rFont val="Times New Roman"/>
        <family val="1"/>
        <charset val="162"/>
      </rPr>
      <t xml:space="preserve">10-   </t>
    </r>
    <r>
      <rPr>
        <sz val="10"/>
        <rFont val="Times New Roman"/>
        <family val="1"/>
        <charset val="162"/>
      </rPr>
      <t xml:space="preserve">Kamu konutu satışında; Bedelin yetkili kredi kuruluşlarından kredi temin edilerek ödenmek istenilmesi halinde, alıcı tarafından kredi kuruluşu ile yapılan kredi sözleşmesi veya kredi açıldığına dair kredi kuruluşunun resmî yazısının idareye verililmesi ve kredi kuruluşu tarafından bedel ilgili muhasebe biriminde açılacak emanet hesabına aktarılması halinde İdarece, tapu müdürlüklerine kredi kuruluşu lehine ipotek tesis edilmesi ve alıcı adına tescil işleminin yapılması hususu  yazıyla bildirilecektir. </t>
    </r>
  </si>
  <si>
    <r>
      <rPr>
        <b/>
        <sz val="10"/>
        <rFont val="Times New Roman"/>
        <family val="1"/>
        <charset val="162"/>
      </rPr>
      <t>11-</t>
    </r>
    <r>
      <rPr>
        <sz val="10"/>
        <rFont val="Times New Roman"/>
        <family val="1"/>
        <charset val="162"/>
      </rPr>
      <t xml:space="preserve">   Mülkiyeti Hazine dışındaki </t>
    </r>
    <r>
      <rPr>
        <u/>
        <sz val="10"/>
        <rFont val="Times New Roman"/>
        <family val="1"/>
        <charset val="162"/>
      </rPr>
      <t>diğer kamu kurum ve kuruluşlarına ait kamu konutlarının</t>
    </r>
    <r>
      <rPr>
        <sz val="10"/>
        <rFont val="Times New Roman"/>
        <family val="1"/>
        <charset val="162"/>
      </rPr>
      <t xml:space="preserve"> satışında, satış bedeli üzerinden hesaplanacak KDV, Damga Vergisi, Karar Pulu ile tapu işlemleri için vergi, resim ve harçlar müşteri tarafından ödenecektir. </t>
    </r>
  </si>
  <si>
    <r>
      <rPr>
        <b/>
        <sz val="10"/>
        <rFont val="Times New Roman"/>
        <family val="1"/>
        <charset val="162"/>
      </rPr>
      <t>12-</t>
    </r>
    <r>
      <rPr>
        <sz val="10"/>
        <rFont val="Times New Roman"/>
        <family val="1"/>
        <charset val="162"/>
      </rPr>
      <t xml:space="preserve">   Mülkiyeti Hazineye ait Kamu Konutlarının Satış bedelleri, Mülkiyeti Hazineye ait Taşınmazlarının Satış bedelleri ve Mülkiyeti Hazineye ait Taşınmazlarının Kira bedelleri üzerinden KDV alınmayacaktır. 4706 sayılı Kanun uyarınca Mülkiyeti Hazineye ait Kamu Konutlarının ve satışı yapılacak Hazine taşınmazlarının satış ve devir işlemleri ve bu işlemler sırasında düzenlenen belgeler vergi, resim ve harçtan müstesnadır ve satış tarihini takip eden yıldan itibaren beş yıl süre ile emlak vergisine tâbi tutulmayacaktır.  İrtifak Hakkı ihalesi ile ilgili KDV hariç diğer vergi, resim, harç, katkı payı vb. vergiler alıcıya aittir.</t>
    </r>
  </si>
  <si>
    <r>
      <rPr>
        <b/>
        <sz val="10"/>
        <rFont val="Times New Roman"/>
        <family val="1"/>
        <charset val="162"/>
      </rPr>
      <t>13-</t>
    </r>
    <r>
      <rPr>
        <sz val="10"/>
        <rFont val="Times New Roman"/>
        <family val="1"/>
        <charset val="162"/>
      </rPr>
      <t xml:space="preserve">   Taşınmazların satış bedeli, talep edilmesi halinde 4706 sayılı Kanunun 5'inci maddesine göre taksitlede ödenebilir. Taksitle ödenmesi halinde, satış bedelinin en az dörtte biri peşin, kalanı en fazla iki yılda ve 8(sekiz) eşit taksitle ve kanuni faizi ile birlikte ödenir.  </t>
    </r>
  </si>
  <si>
    <r>
      <rPr>
        <b/>
        <sz val="10"/>
        <rFont val="Times New Roman"/>
        <family val="1"/>
        <charset val="162"/>
      </rPr>
      <t xml:space="preserve">14- </t>
    </r>
    <r>
      <rPr>
        <sz val="10"/>
        <rFont val="Times New Roman"/>
        <family val="1"/>
        <charset val="162"/>
      </rPr>
      <t xml:space="preserve"> Taşınmazmal kiralamalarında ilk yıl için kira bedelinin dörtte biri ihalenin onaylanmasına ilişkin kararın müşteriye tebliğ tarihinden itibaren onbeş gün içinde peşin olarak, kalanı üçer aylık dönemler halinde üç eşit taksitte, müteakip yıllar kira bedelleri ise, üçer aylık dönemler halinde dört eşit taksitle ödenir. Ancak, tarım arazilerinde peşinatın dışında kalan kira bedelleri, aynı yıl kira dönemi içinde olmak kaydıyla, dönemin son ayında ve tek seferde ödenebilir.</t>
    </r>
  </si>
  <si>
    <r>
      <rPr>
        <b/>
        <sz val="10"/>
        <rFont val="Times New Roman"/>
        <family val="1"/>
        <charset val="162"/>
      </rPr>
      <t xml:space="preserve">15- </t>
    </r>
    <r>
      <rPr>
        <sz val="10"/>
        <rFont val="Times New Roman"/>
        <family val="1"/>
        <charset val="162"/>
      </rPr>
      <t xml:space="preserve">  İrtifak Hakkı ihalesi yapılacak taşınmazın, 26.540,00 m2'lik kısmı üzerinde imar planıyla getirilecek kullanım kararlarına uygun olarak Organize Hayvancılık/Hayvancılık yapmak amacıyla 30 (otuz) yıl süreli bağımsız ve sürekli nitelikli İrtifak Hakkı verilmesine esas olmak üzere ilk yıl için tespit edilen tahmini bedel üzerinden yapılacak irtifak hakkı ihalesi sonucu gerekmesi halinde irtifak hakkı ihalesini alan müşteri ile idare arasında; fiili kullanım olmaksızın, imar planlarının yaptırılması, değiştirilmesi,  uygulama projesinin hazırlatılması ve onaylattırılması gibi işlemlerin yerine getirilmesi amacıyla,</t>
    </r>
    <r>
      <rPr>
        <i/>
        <sz val="10"/>
        <rFont val="Times New Roman"/>
        <family val="1"/>
        <charset val="162"/>
      </rPr>
      <t xml:space="preserve"> </t>
    </r>
    <r>
      <rPr>
        <sz val="10"/>
        <rFont val="Times New Roman"/>
        <family val="1"/>
        <charset val="162"/>
      </rPr>
      <t>irtifak hakkı ihalesi sonucunda kararlaştırılacak bedelin %20 si oranındaki bedel karşılığında 1(bir) yıl süreli ön izin sözleşmesi yapılacaktır.</t>
    </r>
  </si>
  <si>
    <r>
      <rPr>
        <b/>
        <sz val="10"/>
        <rFont val="Times New Roman"/>
        <family val="1"/>
        <charset val="162"/>
      </rPr>
      <t>16-</t>
    </r>
    <r>
      <rPr>
        <sz val="10"/>
        <rFont val="Times New Roman"/>
        <family val="1"/>
        <charset val="162"/>
      </rPr>
      <t xml:space="preserve">   İrtifak Hakkı ihalesi sonrası, Ön İzin verilecek olan müşteri yükümlülüklerini yerine getirmesi halinde; ön izin idarece iptal edilerek irtifak hakkı ihalesinde kararlaştırılacak olan bedelin, ön izinde geçen süre dikkate alınarak Türkiye İstatistik Kurumunca yayımlanan Tüketici Fiyat Endeksi (TÜFE – oniki aylık ortalamalara göre yüzde değişim) oranında artırılması suretiyle tespit edilecek olan ilk yıl irtifak hakkı bedeli üzerinden İdare ile müşteri arasında sözleşme imzalanmaksızın irtifak hakkına ilişkin hükümler, Hazine Taşınmazlarının İdaresi Hakkında Yönetmeliğin eki İrtifak Hakkına İlişkin Resmi Senede Yazılacak Hükümleri (Ek-14) içerecek şekilde tapu müdürlüğünde resmi senet düzenlenmesi suretiyle irtifak hakkı tesis edilecektir.</t>
    </r>
  </si>
  <si>
    <r>
      <rPr>
        <b/>
        <sz val="10"/>
        <rFont val="Times New Roman"/>
        <family val="1"/>
        <charset val="162"/>
      </rPr>
      <t xml:space="preserve">17- </t>
    </r>
    <r>
      <rPr>
        <sz val="10"/>
        <rFont val="Times New Roman"/>
        <family val="1"/>
        <charset val="162"/>
      </rPr>
      <t xml:space="preserve">  İrtifak Hakkı ihalesi yapılacak taşınmazın, İlk yıl irtifak hakkı ve ön izin bedelleri, ihalenin onaylanmasına ilişkin kararın müşteriye tebliğ tarihinden itibaren 15 (onbeş) gün içinde peşin olarak ödenir. Müteakip yıllar irtifak hakkı bedelleri ise, sözleşmede belirtilen tarihte peşin olarak ödenir.</t>
    </r>
  </si>
  <si>
    <r>
      <t xml:space="preserve">18-   </t>
    </r>
    <r>
      <rPr>
        <sz val="10"/>
        <rFont val="Times New Roman"/>
        <family val="1"/>
        <charset val="162"/>
      </rPr>
      <t>İhaleye iştirak edecek isteklilerin ihale salonu ile idare binasının içinde ve çevresinde COVİD-19 tedbirleri gereğince maske kullanmaları ve fiziki mesafe kurallarına uymaları önem arzetmektedir.</t>
    </r>
  </si>
  <si>
    <r>
      <rPr>
        <b/>
        <sz val="10"/>
        <rFont val="Times New Roman"/>
        <family val="1"/>
        <charset val="162"/>
      </rPr>
      <t>19-</t>
    </r>
    <r>
      <rPr>
        <sz val="10"/>
        <rFont val="Times New Roman"/>
        <family val="1"/>
        <charset val="162"/>
      </rPr>
      <t xml:space="preserve">   Komisyon gerekçelerini belirtmek suretiyle ihaleyi yapıp yapmamakta serbesttir.</t>
    </r>
  </si>
  <si>
    <r>
      <rPr>
        <b/>
        <sz val="10"/>
        <rFont val="Times New Roman"/>
        <family val="1"/>
        <charset val="162"/>
      </rPr>
      <t xml:space="preserve">20- </t>
    </r>
    <r>
      <rPr>
        <sz val="10"/>
        <rFont val="Times New Roman"/>
        <family val="1"/>
        <charset val="162"/>
      </rPr>
      <t xml:space="preserve">  Bu ihaleye ilişkin bilgiler www.mersin.csb.gov.tr adresinde görülebileceği gibi, Türkiye Genelinde İhale Bilgileri www.milliemlak.gov.tr adresinden görülebilir, ayrıca Mersin Milli Emlak Deire Başkanlığının (0324)2372705 nolu telefondan bilgi alınabilir.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</si>
</sst>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sz val="10"/>
      <name val="Arial"/>
      <family val="2"/>
      <charset val="162"/>
    </font>
    <font>
      <b/>
      <sz val="10"/>
      <name val="Times New Roman"/>
      <family val="1"/>
      <charset val="162"/>
    </font>
    <font>
      <sz val="10"/>
      <name val="Times New Roman"/>
      <family val="1"/>
      <charset val="162"/>
    </font>
    <font>
      <u/>
      <sz val="10"/>
      <name val="Times New Roman"/>
      <family val="1"/>
      <charset val="162"/>
    </font>
    <font>
      <b/>
      <sz val="11"/>
      <name val="Calibri"/>
      <family val="2"/>
      <charset val="162"/>
      <scheme val="minor"/>
    </font>
    <font>
      <sz val="11"/>
      <name val="Calibri"/>
      <family val="2"/>
      <charset val="162"/>
      <scheme val="minor"/>
    </font>
    <font>
      <i/>
      <sz val="10"/>
      <name val="Times New Roman"/>
      <family val="1"/>
      <charset val="162"/>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117">
    <xf numFmtId="0" fontId="0" fillId="0" borderId="0" xfId="0"/>
    <xf numFmtId="0" fontId="3" fillId="0"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4" fontId="3" fillId="0" borderId="0" xfId="0" applyNumberFormat="1" applyFont="1" applyFill="1" applyAlignment="1">
      <alignment horizontal="center" vertical="center" wrapText="1"/>
    </xf>
    <xf numFmtId="0" fontId="3" fillId="0" borderId="19" xfId="0" applyFont="1" applyFill="1" applyBorder="1" applyAlignment="1">
      <alignment horizontal="center" vertical="center" wrapText="1"/>
    </xf>
    <xf numFmtId="20" fontId="3" fillId="0" borderId="2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20" fontId="2" fillId="0" borderId="9"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quotePrefix="1"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20" fontId="2" fillId="0" borderId="27"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quotePrefix="1"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20" fontId="2" fillId="0" borderId="9" xfId="1" applyNumberFormat="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1" xfId="1" quotePrefix="1" applyFont="1" applyFill="1" applyBorder="1" applyAlignment="1">
      <alignment horizontal="center" vertical="center" wrapText="1"/>
    </xf>
    <xf numFmtId="14" fontId="2" fillId="0" borderId="11" xfId="1" applyNumberFormat="1" applyFont="1" applyFill="1" applyBorder="1" applyAlignment="1">
      <alignment horizontal="center" vertical="center" wrapText="1"/>
    </xf>
    <xf numFmtId="20" fontId="2" fillId="0" borderId="27"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4" fontId="6" fillId="0" borderId="11"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11" xfId="1" applyFont="1" applyFill="1" applyBorder="1" applyAlignment="1">
      <alignment horizontal="center" vertical="center" wrapText="1"/>
    </xf>
    <xf numFmtId="4" fontId="3" fillId="0" borderId="11" xfId="1"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5" fillId="0" borderId="1" xfId="0" applyFont="1" applyFill="1" applyBorder="1" applyAlignment="1">
      <alignment horizontal="center" vertical="center" wrapText="1"/>
    </xf>
    <xf numFmtId="14" fontId="5" fillId="0" borderId="1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9" xfId="0" applyFont="1" applyFill="1" applyBorder="1" applyAlignment="1">
      <alignment horizontal="left" vertical="center"/>
    </xf>
    <xf numFmtId="0" fontId="3" fillId="0" borderId="2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5" xfId="0" applyFont="1" applyFill="1" applyBorder="1" applyAlignment="1">
      <alignment horizontal="left" vertical="center" wrapText="1"/>
    </xf>
    <xf numFmtId="4" fontId="6" fillId="0" borderId="1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4" fontId="2" fillId="0" borderId="1"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 xfId="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6" fontId="3" fillId="0" borderId="2" xfId="0" applyNumberFormat="1" applyFont="1" applyFill="1" applyBorder="1" applyAlignment="1">
      <alignment horizontal="center" vertical="center" wrapText="1"/>
    </xf>
    <xf numFmtId="16" fontId="3" fillId="0" borderId="3" xfId="0" applyNumberFormat="1" applyFont="1" applyFill="1" applyBorder="1" applyAlignment="1">
      <alignment horizontal="center" vertical="center" wrapText="1"/>
    </xf>
    <xf numFmtId="16" fontId="3" fillId="0" borderId="12" xfId="0" applyNumberFormat="1" applyFont="1" applyFill="1" applyBorder="1" applyAlignment="1">
      <alignment horizontal="center" vertical="center" wrapText="1"/>
    </xf>
    <xf numFmtId="16" fontId="3" fillId="0" borderId="13"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2" xfId="0" quotePrefix="1" applyFont="1" applyFill="1" applyBorder="1" applyAlignment="1">
      <alignment horizontal="center" vertical="center" wrapText="1"/>
    </xf>
    <xf numFmtId="0" fontId="3" fillId="0" borderId="13" xfId="0" quotePrefix="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cellXfs>
  <cellStyles count="2">
    <cellStyle name="Normal" xfId="0" builtinId="0"/>
    <cellStyle name="Normal_Sayfa1" xfId="1"/>
  </cellStyles>
  <dxfs count="0"/>
  <tableStyles count="0" defaultTableStyle="TableStyleMedium2" defaultPivotStyle="PivotStyleLight16"/>
  <colors>
    <mruColors>
      <color rgb="FFFFFF66"/>
      <color rgb="FFCCFF33"/>
      <color rgb="FF007434"/>
      <color rgb="FF009900"/>
      <color rgb="FFD1B2E8"/>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zoomScale="90" zoomScaleNormal="90" workbookViewId="0">
      <selection activeCell="E95" sqref="E95"/>
    </sheetView>
  </sheetViews>
  <sheetFormatPr defaultRowHeight="12.75" x14ac:dyDescent="0.25"/>
  <cols>
    <col min="1" max="1" width="4.5703125" style="11" customWidth="1"/>
    <col min="2" max="2" width="9" style="11" customWidth="1"/>
    <col min="3" max="3" width="10.85546875" style="11" customWidth="1"/>
    <col min="4" max="5" width="6" style="11" customWidth="1"/>
    <col min="6" max="6" width="5.140625" style="11" customWidth="1"/>
    <col min="7" max="7" width="2" style="11" customWidth="1"/>
    <col min="8" max="8" width="5.42578125" style="11" customWidth="1"/>
    <col min="9" max="9" width="3.140625" style="11" customWidth="1"/>
    <col min="10" max="10" width="6" style="11" customWidth="1"/>
    <col min="11" max="11" width="7.140625" style="11" customWidth="1"/>
    <col min="12" max="12" width="5.28515625" style="11" customWidth="1"/>
    <col min="13" max="13" width="8" style="5" customWidth="1"/>
    <col min="14" max="14" width="11.28515625" style="5" customWidth="1"/>
    <col min="15" max="15" width="9.7109375" style="5" customWidth="1"/>
    <col min="16" max="16" width="7.7109375" style="5" customWidth="1"/>
    <col min="17" max="17" width="3.7109375" style="5" customWidth="1"/>
    <col min="18" max="18" width="10.28515625" style="5" customWidth="1"/>
    <col min="19" max="19" width="10.5703125" style="11" customWidth="1"/>
    <col min="20" max="20" width="1.85546875" style="11" customWidth="1"/>
    <col min="21" max="21" width="3.5703125" style="11" customWidth="1"/>
    <col min="22" max="22" width="2.85546875" style="11" customWidth="1"/>
    <col min="23" max="23" width="3.28515625" style="11" customWidth="1"/>
    <col min="24" max="24" width="8.28515625" style="11" customWidth="1"/>
    <col min="25" max="25" width="9" style="11" customWidth="1"/>
    <col min="26" max="26" width="10.28515625" style="5" customWidth="1"/>
    <col min="27" max="27" width="4" style="5" customWidth="1"/>
    <col min="28" max="28" width="5.5703125" style="5" customWidth="1"/>
    <col min="29" max="29" width="10.140625" style="5" customWidth="1"/>
    <col min="30" max="30" width="11.85546875" style="11" customWidth="1"/>
    <col min="31" max="31" width="8.85546875" style="11" customWidth="1"/>
    <col min="32" max="16384" width="9.140625" style="11"/>
  </cols>
  <sheetData>
    <row r="1" spans="1:31" x14ac:dyDescent="0.25">
      <c r="A1" s="111" t="s">
        <v>86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3"/>
    </row>
    <row r="2" spans="1:31" x14ac:dyDescent="0.25">
      <c r="A2" s="114"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1:31" ht="13.5" thickBot="1" x14ac:dyDescent="0.3">
      <c r="A3" s="114" t="s">
        <v>81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6"/>
    </row>
    <row r="4" spans="1:31" ht="21" customHeight="1" x14ac:dyDescent="0.25">
      <c r="A4" s="74" t="s">
        <v>87</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6"/>
    </row>
    <row r="5" spans="1:31" ht="51" customHeight="1" x14ac:dyDescent="0.25">
      <c r="A5" s="12" t="s">
        <v>13</v>
      </c>
      <c r="B5" s="13" t="s">
        <v>4</v>
      </c>
      <c r="C5" s="13" t="s">
        <v>0</v>
      </c>
      <c r="D5" s="13" t="s">
        <v>1</v>
      </c>
      <c r="E5" s="13" t="s">
        <v>2</v>
      </c>
      <c r="F5" s="78" t="s">
        <v>14</v>
      </c>
      <c r="G5" s="79"/>
      <c r="H5" s="78" t="s">
        <v>11</v>
      </c>
      <c r="I5" s="79"/>
      <c r="J5" s="78" t="s">
        <v>21</v>
      </c>
      <c r="K5" s="79"/>
      <c r="L5" s="86" t="s">
        <v>12</v>
      </c>
      <c r="M5" s="87"/>
      <c r="N5" s="86" t="s">
        <v>31</v>
      </c>
      <c r="O5" s="87"/>
      <c r="P5" s="78" t="s">
        <v>6</v>
      </c>
      <c r="Q5" s="88"/>
      <c r="R5" s="79"/>
      <c r="S5" s="78" t="s">
        <v>7</v>
      </c>
      <c r="T5" s="79"/>
      <c r="U5" s="78" t="s">
        <v>16</v>
      </c>
      <c r="V5" s="88"/>
      <c r="W5" s="79"/>
      <c r="X5" s="13" t="s">
        <v>15</v>
      </c>
      <c r="Y5" s="13" t="s">
        <v>9</v>
      </c>
      <c r="Z5" s="86" t="s">
        <v>18</v>
      </c>
      <c r="AA5" s="87"/>
      <c r="AB5" s="86" t="s">
        <v>19</v>
      </c>
      <c r="AC5" s="87"/>
      <c r="AD5" s="13" t="s">
        <v>55</v>
      </c>
      <c r="AE5" s="14" t="s">
        <v>45</v>
      </c>
    </row>
    <row r="6" spans="1:31" ht="30" customHeight="1" x14ac:dyDescent="0.25">
      <c r="A6" s="15">
        <v>1</v>
      </c>
      <c r="B6" s="16" t="s">
        <v>5</v>
      </c>
      <c r="C6" s="17" t="s">
        <v>22</v>
      </c>
      <c r="D6" s="17">
        <v>2174</v>
      </c>
      <c r="E6" s="17">
        <v>2</v>
      </c>
      <c r="F6" s="89" t="s">
        <v>20</v>
      </c>
      <c r="G6" s="91"/>
      <c r="H6" s="89">
        <v>1</v>
      </c>
      <c r="I6" s="91"/>
      <c r="J6" s="89">
        <v>1</v>
      </c>
      <c r="K6" s="91"/>
      <c r="L6" s="80">
        <v>143</v>
      </c>
      <c r="M6" s="81"/>
      <c r="N6" s="80" t="s">
        <v>32</v>
      </c>
      <c r="O6" s="81"/>
      <c r="P6" s="100" t="s">
        <v>25</v>
      </c>
      <c r="Q6" s="101"/>
      <c r="R6" s="102"/>
      <c r="S6" s="96" t="s">
        <v>23</v>
      </c>
      <c r="T6" s="97"/>
      <c r="U6" s="89" t="s">
        <v>17</v>
      </c>
      <c r="V6" s="90"/>
      <c r="W6" s="91"/>
      <c r="X6" s="17" t="s">
        <v>83</v>
      </c>
      <c r="Y6" s="17" t="s">
        <v>8</v>
      </c>
      <c r="Z6" s="80">
        <v>320000</v>
      </c>
      <c r="AA6" s="81"/>
      <c r="AB6" s="80">
        <f t="shared" ref="AB6:AB17" si="0">Z6*10/100</f>
        <v>32000</v>
      </c>
      <c r="AC6" s="81"/>
      <c r="AD6" s="18">
        <v>44278</v>
      </c>
      <c r="AE6" s="19">
        <v>0.43055555555555558</v>
      </c>
    </row>
    <row r="7" spans="1:31" ht="30" customHeight="1" x14ac:dyDescent="0.25">
      <c r="A7" s="15">
        <v>2</v>
      </c>
      <c r="B7" s="16" t="s">
        <v>5</v>
      </c>
      <c r="C7" s="17" t="s">
        <v>22</v>
      </c>
      <c r="D7" s="17">
        <v>2174</v>
      </c>
      <c r="E7" s="17">
        <v>2</v>
      </c>
      <c r="F7" s="89" t="s">
        <v>20</v>
      </c>
      <c r="G7" s="91"/>
      <c r="H7" s="89">
        <v>1</v>
      </c>
      <c r="I7" s="91"/>
      <c r="J7" s="89">
        <v>4</v>
      </c>
      <c r="K7" s="91"/>
      <c r="L7" s="80">
        <v>143</v>
      </c>
      <c r="M7" s="81"/>
      <c r="N7" s="80" t="s">
        <v>32</v>
      </c>
      <c r="O7" s="81"/>
      <c r="P7" s="100" t="s">
        <v>25</v>
      </c>
      <c r="Q7" s="101"/>
      <c r="R7" s="102"/>
      <c r="S7" s="96" t="s">
        <v>24</v>
      </c>
      <c r="T7" s="97"/>
      <c r="U7" s="89" t="s">
        <v>17</v>
      </c>
      <c r="V7" s="90"/>
      <c r="W7" s="91"/>
      <c r="X7" s="17" t="s">
        <v>83</v>
      </c>
      <c r="Y7" s="17" t="s">
        <v>8</v>
      </c>
      <c r="Z7" s="80">
        <v>290000</v>
      </c>
      <c r="AA7" s="81"/>
      <c r="AB7" s="80">
        <f t="shared" si="0"/>
        <v>29000</v>
      </c>
      <c r="AC7" s="81"/>
      <c r="AD7" s="18">
        <v>44278</v>
      </c>
      <c r="AE7" s="19">
        <v>0.44444444444444442</v>
      </c>
    </row>
    <row r="8" spans="1:31" ht="30" customHeight="1" x14ac:dyDescent="0.25">
      <c r="A8" s="15">
        <v>3</v>
      </c>
      <c r="B8" s="16" t="s">
        <v>5</v>
      </c>
      <c r="C8" s="17" t="s">
        <v>22</v>
      </c>
      <c r="D8" s="17">
        <v>2174</v>
      </c>
      <c r="E8" s="17">
        <v>2</v>
      </c>
      <c r="F8" s="89" t="s">
        <v>20</v>
      </c>
      <c r="G8" s="91"/>
      <c r="H8" s="89">
        <v>4</v>
      </c>
      <c r="I8" s="91"/>
      <c r="J8" s="89">
        <v>13</v>
      </c>
      <c r="K8" s="91"/>
      <c r="L8" s="80">
        <v>143</v>
      </c>
      <c r="M8" s="81"/>
      <c r="N8" s="80" t="s">
        <v>32</v>
      </c>
      <c r="O8" s="81"/>
      <c r="P8" s="100" t="s">
        <v>25</v>
      </c>
      <c r="Q8" s="101"/>
      <c r="R8" s="102"/>
      <c r="S8" s="96" t="s">
        <v>23</v>
      </c>
      <c r="T8" s="97"/>
      <c r="U8" s="89" t="s">
        <v>17</v>
      </c>
      <c r="V8" s="90"/>
      <c r="W8" s="91"/>
      <c r="X8" s="17" t="s">
        <v>83</v>
      </c>
      <c r="Y8" s="17" t="s">
        <v>8</v>
      </c>
      <c r="Z8" s="80">
        <v>320000</v>
      </c>
      <c r="AA8" s="81"/>
      <c r="AB8" s="80">
        <f t="shared" si="0"/>
        <v>32000</v>
      </c>
      <c r="AC8" s="81"/>
      <c r="AD8" s="18">
        <v>44278</v>
      </c>
      <c r="AE8" s="19">
        <v>0.45833333333333331</v>
      </c>
    </row>
    <row r="9" spans="1:31" ht="30" customHeight="1" x14ac:dyDescent="0.25">
      <c r="A9" s="15">
        <v>4</v>
      </c>
      <c r="B9" s="16" t="s">
        <v>5</v>
      </c>
      <c r="C9" s="17" t="s">
        <v>22</v>
      </c>
      <c r="D9" s="17">
        <v>2174</v>
      </c>
      <c r="E9" s="17">
        <v>2</v>
      </c>
      <c r="F9" s="89" t="s">
        <v>20</v>
      </c>
      <c r="G9" s="91"/>
      <c r="H9" s="89">
        <v>4</v>
      </c>
      <c r="I9" s="91"/>
      <c r="J9" s="89">
        <v>16</v>
      </c>
      <c r="K9" s="91"/>
      <c r="L9" s="80">
        <v>143</v>
      </c>
      <c r="M9" s="81"/>
      <c r="N9" s="80" t="s">
        <v>32</v>
      </c>
      <c r="O9" s="81"/>
      <c r="P9" s="100" t="s">
        <v>25</v>
      </c>
      <c r="Q9" s="101"/>
      <c r="R9" s="102"/>
      <c r="S9" s="96" t="s">
        <v>23</v>
      </c>
      <c r="T9" s="97"/>
      <c r="U9" s="89" t="s">
        <v>17</v>
      </c>
      <c r="V9" s="90"/>
      <c r="W9" s="91"/>
      <c r="X9" s="17" t="s">
        <v>83</v>
      </c>
      <c r="Y9" s="17" t="s">
        <v>8</v>
      </c>
      <c r="Z9" s="80">
        <v>290000</v>
      </c>
      <c r="AA9" s="81"/>
      <c r="AB9" s="80">
        <f t="shared" si="0"/>
        <v>29000</v>
      </c>
      <c r="AC9" s="81"/>
      <c r="AD9" s="18">
        <v>44278</v>
      </c>
      <c r="AE9" s="19">
        <v>0.47222222222222227</v>
      </c>
    </row>
    <row r="10" spans="1:31" ht="30" customHeight="1" x14ac:dyDescent="0.25">
      <c r="A10" s="15">
        <v>5</v>
      </c>
      <c r="B10" s="17" t="s">
        <v>28</v>
      </c>
      <c r="C10" s="17" t="s">
        <v>28</v>
      </c>
      <c r="D10" s="20" t="s">
        <v>27</v>
      </c>
      <c r="E10" s="17">
        <v>2775</v>
      </c>
      <c r="F10" s="82" t="s">
        <v>27</v>
      </c>
      <c r="G10" s="83"/>
      <c r="H10" s="89">
        <v>1</v>
      </c>
      <c r="I10" s="91"/>
      <c r="J10" s="89">
        <v>5</v>
      </c>
      <c r="K10" s="91"/>
      <c r="L10" s="80">
        <v>114</v>
      </c>
      <c r="M10" s="81"/>
      <c r="N10" s="80" t="s">
        <v>33</v>
      </c>
      <c r="O10" s="81"/>
      <c r="P10" s="100" t="s">
        <v>29</v>
      </c>
      <c r="Q10" s="101"/>
      <c r="R10" s="102"/>
      <c r="S10" s="96" t="s">
        <v>30</v>
      </c>
      <c r="T10" s="97"/>
      <c r="U10" s="89" t="s">
        <v>17</v>
      </c>
      <c r="V10" s="90"/>
      <c r="W10" s="91"/>
      <c r="X10" s="17" t="s">
        <v>83</v>
      </c>
      <c r="Y10" s="17" t="s">
        <v>8</v>
      </c>
      <c r="Z10" s="80">
        <v>185000</v>
      </c>
      <c r="AA10" s="81"/>
      <c r="AB10" s="80">
        <f t="shared" si="0"/>
        <v>18500</v>
      </c>
      <c r="AC10" s="81"/>
      <c r="AD10" s="18">
        <v>44278</v>
      </c>
      <c r="AE10" s="19">
        <v>0.4861111111111111</v>
      </c>
    </row>
    <row r="11" spans="1:31" ht="30" customHeight="1" x14ac:dyDescent="0.25">
      <c r="A11" s="15">
        <v>6</v>
      </c>
      <c r="B11" s="17" t="s">
        <v>28</v>
      </c>
      <c r="C11" s="17" t="s">
        <v>28</v>
      </c>
      <c r="D11" s="20" t="s">
        <v>27</v>
      </c>
      <c r="E11" s="17">
        <v>2775</v>
      </c>
      <c r="F11" s="82" t="s">
        <v>27</v>
      </c>
      <c r="G11" s="83"/>
      <c r="H11" s="89">
        <v>1</v>
      </c>
      <c r="I11" s="91"/>
      <c r="J11" s="89">
        <v>6</v>
      </c>
      <c r="K11" s="91"/>
      <c r="L11" s="80">
        <v>118</v>
      </c>
      <c r="M11" s="81"/>
      <c r="N11" s="80" t="s">
        <v>33</v>
      </c>
      <c r="O11" s="81"/>
      <c r="P11" s="100" t="s">
        <v>29</v>
      </c>
      <c r="Q11" s="101"/>
      <c r="R11" s="102"/>
      <c r="S11" s="96" t="s">
        <v>30</v>
      </c>
      <c r="T11" s="97"/>
      <c r="U11" s="89" t="s">
        <v>17</v>
      </c>
      <c r="V11" s="90"/>
      <c r="W11" s="91"/>
      <c r="X11" s="17" t="s">
        <v>83</v>
      </c>
      <c r="Y11" s="17" t="s">
        <v>8</v>
      </c>
      <c r="Z11" s="80">
        <v>190000</v>
      </c>
      <c r="AA11" s="81"/>
      <c r="AB11" s="80">
        <f t="shared" si="0"/>
        <v>19000</v>
      </c>
      <c r="AC11" s="81"/>
      <c r="AD11" s="18">
        <v>44278</v>
      </c>
      <c r="AE11" s="19">
        <v>0.55555555555555558</v>
      </c>
    </row>
    <row r="12" spans="1:31" ht="30" customHeight="1" x14ac:dyDescent="0.25">
      <c r="A12" s="15">
        <v>7</v>
      </c>
      <c r="B12" s="17" t="s">
        <v>28</v>
      </c>
      <c r="C12" s="17" t="s">
        <v>28</v>
      </c>
      <c r="D12" s="20" t="s">
        <v>27</v>
      </c>
      <c r="E12" s="17">
        <v>2775</v>
      </c>
      <c r="F12" s="82" t="s">
        <v>27</v>
      </c>
      <c r="G12" s="83"/>
      <c r="H12" s="89">
        <v>1</v>
      </c>
      <c r="I12" s="91"/>
      <c r="J12" s="89">
        <v>7</v>
      </c>
      <c r="K12" s="91"/>
      <c r="L12" s="80">
        <v>118</v>
      </c>
      <c r="M12" s="81"/>
      <c r="N12" s="80" t="s">
        <v>33</v>
      </c>
      <c r="O12" s="81"/>
      <c r="P12" s="100" t="s">
        <v>29</v>
      </c>
      <c r="Q12" s="101"/>
      <c r="R12" s="102"/>
      <c r="S12" s="96" t="s">
        <v>30</v>
      </c>
      <c r="T12" s="97"/>
      <c r="U12" s="89" t="s">
        <v>17</v>
      </c>
      <c r="V12" s="90"/>
      <c r="W12" s="91"/>
      <c r="X12" s="17" t="s">
        <v>83</v>
      </c>
      <c r="Y12" s="17" t="s">
        <v>8</v>
      </c>
      <c r="Z12" s="80">
        <v>190000</v>
      </c>
      <c r="AA12" s="81"/>
      <c r="AB12" s="80">
        <f t="shared" si="0"/>
        <v>19000</v>
      </c>
      <c r="AC12" s="81"/>
      <c r="AD12" s="18">
        <v>44278</v>
      </c>
      <c r="AE12" s="19">
        <v>0.56944444444444442</v>
      </c>
    </row>
    <row r="13" spans="1:31" ht="30" customHeight="1" x14ac:dyDescent="0.25">
      <c r="A13" s="15">
        <v>8</v>
      </c>
      <c r="B13" s="17" t="s">
        <v>28</v>
      </c>
      <c r="C13" s="17" t="s">
        <v>28</v>
      </c>
      <c r="D13" s="20" t="s">
        <v>27</v>
      </c>
      <c r="E13" s="17">
        <v>2775</v>
      </c>
      <c r="F13" s="82" t="s">
        <v>27</v>
      </c>
      <c r="G13" s="83"/>
      <c r="H13" s="89">
        <v>1</v>
      </c>
      <c r="I13" s="91"/>
      <c r="J13" s="89">
        <v>8</v>
      </c>
      <c r="K13" s="91"/>
      <c r="L13" s="80">
        <v>110</v>
      </c>
      <c r="M13" s="81"/>
      <c r="N13" s="80" t="s">
        <v>33</v>
      </c>
      <c r="O13" s="81"/>
      <c r="P13" s="100" t="s">
        <v>29</v>
      </c>
      <c r="Q13" s="101"/>
      <c r="R13" s="102"/>
      <c r="S13" s="96" t="s">
        <v>30</v>
      </c>
      <c r="T13" s="97"/>
      <c r="U13" s="89" t="s">
        <v>17</v>
      </c>
      <c r="V13" s="90"/>
      <c r="W13" s="91"/>
      <c r="X13" s="17" t="s">
        <v>83</v>
      </c>
      <c r="Y13" s="17" t="s">
        <v>8</v>
      </c>
      <c r="Z13" s="80">
        <v>175000</v>
      </c>
      <c r="AA13" s="81"/>
      <c r="AB13" s="80">
        <f t="shared" si="0"/>
        <v>17500</v>
      </c>
      <c r="AC13" s="81"/>
      <c r="AD13" s="18">
        <v>44278</v>
      </c>
      <c r="AE13" s="19">
        <v>0.58333333333333337</v>
      </c>
    </row>
    <row r="14" spans="1:31" ht="30" customHeight="1" x14ac:dyDescent="0.25">
      <c r="A14" s="15">
        <v>9</v>
      </c>
      <c r="B14" s="17" t="s">
        <v>28</v>
      </c>
      <c r="C14" s="17" t="s">
        <v>28</v>
      </c>
      <c r="D14" s="20" t="s">
        <v>27</v>
      </c>
      <c r="E14" s="17">
        <v>2775</v>
      </c>
      <c r="F14" s="82" t="s">
        <v>27</v>
      </c>
      <c r="G14" s="83"/>
      <c r="H14" s="108">
        <v>2</v>
      </c>
      <c r="I14" s="109"/>
      <c r="J14" s="89">
        <v>9</v>
      </c>
      <c r="K14" s="91"/>
      <c r="L14" s="80">
        <v>114</v>
      </c>
      <c r="M14" s="81"/>
      <c r="N14" s="80" t="s">
        <v>33</v>
      </c>
      <c r="O14" s="81"/>
      <c r="P14" s="100" t="s">
        <v>29</v>
      </c>
      <c r="Q14" s="101"/>
      <c r="R14" s="102"/>
      <c r="S14" s="96" t="s">
        <v>30</v>
      </c>
      <c r="T14" s="97"/>
      <c r="U14" s="89" t="s">
        <v>17</v>
      </c>
      <c r="V14" s="90"/>
      <c r="W14" s="91"/>
      <c r="X14" s="17" t="s">
        <v>83</v>
      </c>
      <c r="Y14" s="17" t="s">
        <v>8</v>
      </c>
      <c r="Z14" s="80">
        <v>185000</v>
      </c>
      <c r="AA14" s="81"/>
      <c r="AB14" s="80">
        <f t="shared" si="0"/>
        <v>18500</v>
      </c>
      <c r="AC14" s="81"/>
      <c r="AD14" s="18">
        <v>44278</v>
      </c>
      <c r="AE14" s="19">
        <v>0.59722222222222221</v>
      </c>
    </row>
    <row r="15" spans="1:31" ht="30" customHeight="1" x14ac:dyDescent="0.25">
      <c r="A15" s="15">
        <v>10</v>
      </c>
      <c r="B15" s="17" t="s">
        <v>28</v>
      </c>
      <c r="C15" s="17" t="s">
        <v>28</v>
      </c>
      <c r="D15" s="20" t="s">
        <v>27</v>
      </c>
      <c r="E15" s="17">
        <v>2775</v>
      </c>
      <c r="F15" s="82" t="s">
        <v>27</v>
      </c>
      <c r="G15" s="83"/>
      <c r="H15" s="89">
        <v>2</v>
      </c>
      <c r="I15" s="91"/>
      <c r="J15" s="89">
        <v>10</v>
      </c>
      <c r="K15" s="91"/>
      <c r="L15" s="80">
        <v>118</v>
      </c>
      <c r="M15" s="81"/>
      <c r="N15" s="80" t="s">
        <v>33</v>
      </c>
      <c r="O15" s="81"/>
      <c r="P15" s="100" t="s">
        <v>29</v>
      </c>
      <c r="Q15" s="101"/>
      <c r="R15" s="102"/>
      <c r="S15" s="96" t="s">
        <v>30</v>
      </c>
      <c r="T15" s="97"/>
      <c r="U15" s="89" t="s">
        <v>17</v>
      </c>
      <c r="V15" s="90"/>
      <c r="W15" s="91"/>
      <c r="X15" s="17" t="s">
        <v>83</v>
      </c>
      <c r="Y15" s="17" t="s">
        <v>8</v>
      </c>
      <c r="Z15" s="80">
        <v>190000</v>
      </c>
      <c r="AA15" s="81"/>
      <c r="AB15" s="80">
        <f t="shared" si="0"/>
        <v>19000</v>
      </c>
      <c r="AC15" s="81"/>
      <c r="AD15" s="18">
        <v>44278</v>
      </c>
      <c r="AE15" s="19">
        <v>0.61111111111111105</v>
      </c>
    </row>
    <row r="16" spans="1:31" ht="30" customHeight="1" x14ac:dyDescent="0.25">
      <c r="A16" s="15">
        <v>11</v>
      </c>
      <c r="B16" s="17" t="s">
        <v>28</v>
      </c>
      <c r="C16" s="17" t="s">
        <v>28</v>
      </c>
      <c r="D16" s="20" t="s">
        <v>27</v>
      </c>
      <c r="E16" s="17">
        <v>2775</v>
      </c>
      <c r="F16" s="82" t="s">
        <v>27</v>
      </c>
      <c r="G16" s="83"/>
      <c r="H16" s="89">
        <v>2</v>
      </c>
      <c r="I16" s="91"/>
      <c r="J16" s="89">
        <v>11</v>
      </c>
      <c r="K16" s="91"/>
      <c r="L16" s="80">
        <v>118</v>
      </c>
      <c r="M16" s="81"/>
      <c r="N16" s="80" t="s">
        <v>33</v>
      </c>
      <c r="O16" s="81"/>
      <c r="P16" s="100" t="s">
        <v>29</v>
      </c>
      <c r="Q16" s="101"/>
      <c r="R16" s="102"/>
      <c r="S16" s="96" t="s">
        <v>30</v>
      </c>
      <c r="T16" s="97"/>
      <c r="U16" s="89" t="s">
        <v>17</v>
      </c>
      <c r="V16" s="90"/>
      <c r="W16" s="91"/>
      <c r="X16" s="17" t="s">
        <v>83</v>
      </c>
      <c r="Y16" s="17" t="s">
        <v>8</v>
      </c>
      <c r="Z16" s="80">
        <v>190000</v>
      </c>
      <c r="AA16" s="81"/>
      <c r="AB16" s="80">
        <f t="shared" si="0"/>
        <v>19000</v>
      </c>
      <c r="AC16" s="81"/>
      <c r="AD16" s="18">
        <v>44278</v>
      </c>
      <c r="AE16" s="19">
        <v>0.625</v>
      </c>
    </row>
    <row r="17" spans="1:31" ht="30" customHeight="1" thickBot="1" x14ac:dyDescent="0.3">
      <c r="A17" s="21">
        <v>12</v>
      </c>
      <c r="B17" s="22" t="s">
        <v>28</v>
      </c>
      <c r="C17" s="22" t="s">
        <v>28</v>
      </c>
      <c r="D17" s="23" t="s">
        <v>27</v>
      </c>
      <c r="E17" s="22">
        <v>2775</v>
      </c>
      <c r="F17" s="106" t="s">
        <v>27</v>
      </c>
      <c r="G17" s="107"/>
      <c r="H17" s="94">
        <v>2</v>
      </c>
      <c r="I17" s="95"/>
      <c r="J17" s="94">
        <v>12</v>
      </c>
      <c r="K17" s="95"/>
      <c r="L17" s="84">
        <v>110</v>
      </c>
      <c r="M17" s="85"/>
      <c r="N17" s="84" t="s">
        <v>33</v>
      </c>
      <c r="O17" s="85"/>
      <c r="P17" s="103" t="s">
        <v>29</v>
      </c>
      <c r="Q17" s="104"/>
      <c r="R17" s="105"/>
      <c r="S17" s="98" t="s">
        <v>30</v>
      </c>
      <c r="T17" s="99"/>
      <c r="U17" s="94" t="s">
        <v>17</v>
      </c>
      <c r="V17" s="110"/>
      <c r="W17" s="95"/>
      <c r="X17" s="22" t="s">
        <v>83</v>
      </c>
      <c r="Y17" s="22" t="s">
        <v>8</v>
      </c>
      <c r="Z17" s="84">
        <v>175000</v>
      </c>
      <c r="AA17" s="85"/>
      <c r="AB17" s="84">
        <f t="shared" si="0"/>
        <v>17500</v>
      </c>
      <c r="AC17" s="85"/>
      <c r="AD17" s="24">
        <v>44278</v>
      </c>
      <c r="AE17" s="25">
        <v>0.63888888888888895</v>
      </c>
    </row>
    <row r="18" spans="1:31" ht="15.75" customHeight="1" thickBot="1" x14ac:dyDescent="0.3">
      <c r="A18" s="6"/>
      <c r="B18" s="10"/>
      <c r="C18" s="10"/>
      <c r="D18" s="10"/>
      <c r="E18" s="10"/>
      <c r="F18" s="1"/>
      <c r="G18" s="1"/>
      <c r="H18" s="10"/>
      <c r="I18" s="10"/>
      <c r="J18" s="10"/>
      <c r="K18" s="10"/>
      <c r="L18" s="2"/>
      <c r="M18" s="2"/>
      <c r="N18" s="2"/>
      <c r="O18" s="2"/>
      <c r="P18" s="10"/>
      <c r="Q18" s="10"/>
      <c r="R18" s="2"/>
      <c r="S18" s="10"/>
      <c r="T18" s="10"/>
      <c r="U18" s="10"/>
      <c r="V18" s="10"/>
      <c r="W18" s="10"/>
      <c r="X18" s="3"/>
      <c r="Y18" s="10"/>
      <c r="Z18" s="2"/>
      <c r="AA18" s="2"/>
      <c r="AB18" s="2"/>
      <c r="AC18" s="2"/>
      <c r="AD18" s="4"/>
      <c r="AE18" s="7"/>
    </row>
    <row r="19" spans="1:31" ht="19.5" customHeight="1" x14ac:dyDescent="0.25">
      <c r="A19" s="74" t="s">
        <v>88</v>
      </c>
      <c r="B19" s="75"/>
      <c r="C19" s="75"/>
      <c r="D19" s="75"/>
      <c r="E19" s="75"/>
      <c r="F19" s="75"/>
      <c r="G19" s="75"/>
      <c r="H19" s="75"/>
      <c r="I19" s="75"/>
      <c r="J19" s="75"/>
      <c r="K19" s="75"/>
      <c r="L19" s="75"/>
      <c r="M19" s="75"/>
      <c r="N19" s="75"/>
      <c r="O19" s="75"/>
      <c r="P19" s="75"/>
      <c r="Q19" s="75"/>
      <c r="R19" s="75"/>
      <c r="S19" s="92"/>
      <c r="T19" s="3"/>
      <c r="U19" s="3"/>
      <c r="V19" s="3"/>
      <c r="W19" s="3"/>
      <c r="X19" s="3"/>
      <c r="Y19" s="10"/>
      <c r="Z19" s="2"/>
      <c r="AA19" s="2"/>
      <c r="AB19" s="2"/>
      <c r="AC19" s="2"/>
      <c r="AD19" s="4"/>
      <c r="AE19" s="7"/>
    </row>
    <row r="20" spans="1:31" s="10" customFormat="1" ht="42" customHeight="1" x14ac:dyDescent="0.25">
      <c r="A20" s="12" t="s">
        <v>46</v>
      </c>
      <c r="B20" s="13" t="s">
        <v>53</v>
      </c>
      <c r="C20" s="13" t="s">
        <v>54</v>
      </c>
      <c r="D20" s="13" t="s">
        <v>37</v>
      </c>
      <c r="E20" s="13" t="s">
        <v>38</v>
      </c>
      <c r="F20" s="78" t="s">
        <v>65</v>
      </c>
      <c r="G20" s="79"/>
      <c r="H20" s="78" t="s">
        <v>77</v>
      </c>
      <c r="I20" s="79"/>
      <c r="J20" s="78" t="s">
        <v>78</v>
      </c>
      <c r="K20" s="88"/>
      <c r="L20" s="79"/>
      <c r="M20" s="26" t="s">
        <v>39</v>
      </c>
      <c r="N20" s="26" t="s">
        <v>16</v>
      </c>
      <c r="O20" s="26" t="s">
        <v>42</v>
      </c>
      <c r="P20" s="86" t="s">
        <v>43</v>
      </c>
      <c r="Q20" s="87"/>
      <c r="R20" s="26" t="s">
        <v>55</v>
      </c>
      <c r="S20" s="14" t="s">
        <v>45</v>
      </c>
      <c r="T20" s="64"/>
      <c r="U20" s="64"/>
      <c r="V20" s="64"/>
      <c r="Z20" s="2"/>
      <c r="AA20" s="2"/>
      <c r="AB20" s="2"/>
      <c r="AC20" s="2"/>
      <c r="AE20" s="8"/>
    </row>
    <row r="21" spans="1:31" s="10" customFormat="1" ht="30" customHeight="1" x14ac:dyDescent="0.25">
      <c r="A21" s="15">
        <v>1</v>
      </c>
      <c r="B21" s="17" t="s">
        <v>26</v>
      </c>
      <c r="C21" s="17" t="s">
        <v>73</v>
      </c>
      <c r="D21" s="20">
        <v>84</v>
      </c>
      <c r="E21" s="17">
        <v>1</v>
      </c>
      <c r="F21" s="80">
        <v>39</v>
      </c>
      <c r="G21" s="81"/>
      <c r="H21" s="82">
        <v>7</v>
      </c>
      <c r="I21" s="83"/>
      <c r="J21" s="89" t="s">
        <v>75</v>
      </c>
      <c r="K21" s="90"/>
      <c r="L21" s="91"/>
      <c r="M21" s="27" t="s">
        <v>74</v>
      </c>
      <c r="N21" s="27" t="s">
        <v>76</v>
      </c>
      <c r="O21" s="27">
        <v>287000</v>
      </c>
      <c r="P21" s="80">
        <v>28700</v>
      </c>
      <c r="Q21" s="81"/>
      <c r="R21" s="28">
        <v>44279</v>
      </c>
      <c r="S21" s="19">
        <v>0.43055555555555558</v>
      </c>
      <c r="T21" s="64"/>
      <c r="U21" s="64"/>
      <c r="V21" s="64"/>
      <c r="X21" s="3"/>
      <c r="Z21" s="2"/>
      <c r="AA21" s="2"/>
      <c r="AB21" s="2"/>
      <c r="AC21" s="2"/>
      <c r="AD21" s="4"/>
      <c r="AE21" s="7"/>
    </row>
    <row r="22" spans="1:31" s="10" customFormat="1" ht="30" customHeight="1" x14ac:dyDescent="0.25">
      <c r="A22" s="15">
        <v>2</v>
      </c>
      <c r="B22" s="17" t="s">
        <v>26</v>
      </c>
      <c r="C22" s="17" t="s">
        <v>73</v>
      </c>
      <c r="D22" s="20">
        <v>84</v>
      </c>
      <c r="E22" s="17">
        <v>1</v>
      </c>
      <c r="F22" s="80">
        <v>40</v>
      </c>
      <c r="G22" s="81"/>
      <c r="H22" s="82">
        <v>8</v>
      </c>
      <c r="I22" s="83"/>
      <c r="J22" s="89" t="s">
        <v>79</v>
      </c>
      <c r="K22" s="90"/>
      <c r="L22" s="91"/>
      <c r="M22" s="27" t="s">
        <v>74</v>
      </c>
      <c r="N22" s="27" t="s">
        <v>76</v>
      </c>
      <c r="O22" s="27">
        <v>287000</v>
      </c>
      <c r="P22" s="80">
        <v>28700</v>
      </c>
      <c r="Q22" s="81"/>
      <c r="R22" s="28">
        <v>44279</v>
      </c>
      <c r="S22" s="19">
        <v>0.4513888888888889</v>
      </c>
      <c r="T22" s="64"/>
      <c r="U22" s="64"/>
      <c r="V22" s="64"/>
      <c r="X22" s="3"/>
      <c r="Z22" s="2"/>
      <c r="AA22" s="2"/>
      <c r="AB22" s="2"/>
      <c r="AC22" s="2"/>
      <c r="AD22" s="4"/>
      <c r="AE22" s="7"/>
    </row>
    <row r="23" spans="1:31" s="10" customFormat="1" ht="30" customHeight="1" x14ac:dyDescent="0.25">
      <c r="A23" s="15">
        <v>3</v>
      </c>
      <c r="B23" s="17" t="s">
        <v>26</v>
      </c>
      <c r="C23" s="17" t="s">
        <v>73</v>
      </c>
      <c r="D23" s="20">
        <v>84</v>
      </c>
      <c r="E23" s="17">
        <v>1</v>
      </c>
      <c r="F23" s="80">
        <v>41</v>
      </c>
      <c r="G23" s="81"/>
      <c r="H23" s="82">
        <v>9</v>
      </c>
      <c r="I23" s="83"/>
      <c r="J23" s="89" t="s">
        <v>80</v>
      </c>
      <c r="K23" s="90"/>
      <c r="L23" s="91"/>
      <c r="M23" s="27" t="s">
        <v>74</v>
      </c>
      <c r="N23" s="27" t="s">
        <v>76</v>
      </c>
      <c r="O23" s="27">
        <v>287000</v>
      </c>
      <c r="P23" s="80">
        <v>28700</v>
      </c>
      <c r="Q23" s="81"/>
      <c r="R23" s="28">
        <v>44279</v>
      </c>
      <c r="S23" s="19">
        <v>0.47222222222222227</v>
      </c>
      <c r="T23" s="64"/>
      <c r="U23" s="64"/>
      <c r="V23" s="64"/>
      <c r="X23" s="3"/>
      <c r="Z23" s="2"/>
      <c r="AA23" s="2"/>
      <c r="AB23" s="2"/>
      <c r="AC23" s="2"/>
      <c r="AD23" s="4"/>
      <c r="AE23" s="7"/>
    </row>
    <row r="24" spans="1:31" s="10" customFormat="1" ht="30" customHeight="1" x14ac:dyDescent="0.25">
      <c r="A24" s="15">
        <v>4</v>
      </c>
      <c r="B24" s="17" t="s">
        <v>51</v>
      </c>
      <c r="C24" s="17" t="s">
        <v>91</v>
      </c>
      <c r="D24" s="20">
        <v>11120</v>
      </c>
      <c r="E24" s="17">
        <v>2</v>
      </c>
      <c r="F24" s="80">
        <v>726</v>
      </c>
      <c r="G24" s="81"/>
      <c r="H24" s="82" t="s">
        <v>27</v>
      </c>
      <c r="I24" s="83"/>
      <c r="J24" s="89" t="s">
        <v>34</v>
      </c>
      <c r="K24" s="90"/>
      <c r="L24" s="91"/>
      <c r="M24" s="27" t="s">
        <v>92</v>
      </c>
      <c r="N24" s="27" t="s">
        <v>17</v>
      </c>
      <c r="O24" s="27">
        <v>726000</v>
      </c>
      <c r="P24" s="80">
        <v>72600</v>
      </c>
      <c r="Q24" s="81"/>
      <c r="R24" s="28">
        <v>44279</v>
      </c>
      <c r="S24" s="19">
        <v>0.49305555555555558</v>
      </c>
      <c r="X24" s="3"/>
      <c r="Z24" s="2"/>
      <c r="AA24" s="2"/>
      <c r="AB24" s="2"/>
      <c r="AC24" s="2"/>
      <c r="AD24" s="4"/>
      <c r="AE24" s="7"/>
    </row>
    <row r="25" spans="1:31" s="10" customFormat="1" ht="30" customHeight="1" thickBot="1" x14ac:dyDescent="0.3">
      <c r="A25" s="21">
        <v>5</v>
      </c>
      <c r="B25" s="22" t="s">
        <v>51</v>
      </c>
      <c r="C25" s="22" t="s">
        <v>93</v>
      </c>
      <c r="D25" s="23" t="s">
        <v>27</v>
      </c>
      <c r="E25" s="22">
        <v>1651</v>
      </c>
      <c r="F25" s="84">
        <v>955.97</v>
      </c>
      <c r="G25" s="85"/>
      <c r="H25" s="106" t="s">
        <v>27</v>
      </c>
      <c r="I25" s="107"/>
      <c r="J25" s="94" t="s">
        <v>34</v>
      </c>
      <c r="K25" s="110"/>
      <c r="L25" s="95"/>
      <c r="M25" s="29" t="s">
        <v>94</v>
      </c>
      <c r="N25" s="29" t="s">
        <v>69</v>
      </c>
      <c r="O25" s="29">
        <v>47800</v>
      </c>
      <c r="P25" s="84">
        <v>4780</v>
      </c>
      <c r="Q25" s="85"/>
      <c r="R25" s="30">
        <v>44279</v>
      </c>
      <c r="S25" s="25">
        <v>0.55555555555555558</v>
      </c>
      <c r="X25" s="3"/>
      <c r="Z25" s="2"/>
      <c r="AA25" s="2"/>
      <c r="AB25" s="2"/>
      <c r="AC25" s="2"/>
      <c r="AD25" s="4"/>
      <c r="AE25" s="7"/>
    </row>
    <row r="26" spans="1:31" ht="15.75" customHeight="1" thickBot="1" x14ac:dyDescent="0.3">
      <c r="A26" s="6"/>
      <c r="B26" s="10"/>
      <c r="C26" s="10"/>
      <c r="D26" s="10"/>
      <c r="E26" s="10"/>
      <c r="F26" s="1"/>
      <c r="G26" s="1"/>
      <c r="H26" s="3"/>
      <c r="I26" s="3"/>
      <c r="J26" s="3"/>
      <c r="K26" s="10"/>
      <c r="L26" s="10"/>
      <c r="M26" s="2"/>
      <c r="N26" s="2"/>
      <c r="O26" s="2"/>
      <c r="P26" s="2"/>
      <c r="Q26" s="2"/>
      <c r="R26" s="2"/>
      <c r="S26" s="10"/>
      <c r="T26" s="3"/>
      <c r="U26" s="3"/>
      <c r="V26" s="3"/>
      <c r="W26" s="3"/>
      <c r="X26" s="3"/>
      <c r="Y26" s="10"/>
      <c r="Z26" s="2"/>
      <c r="AA26" s="2"/>
      <c r="AB26" s="2"/>
      <c r="AC26" s="2"/>
      <c r="AD26" s="4"/>
      <c r="AE26" s="7"/>
    </row>
    <row r="27" spans="1:31" ht="18.75" customHeight="1" x14ac:dyDescent="0.25">
      <c r="A27" s="74" t="s">
        <v>89</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6"/>
      <c r="AE27" s="7"/>
    </row>
    <row r="28" spans="1:31" ht="60" customHeight="1" x14ac:dyDescent="0.25">
      <c r="A28" s="12" t="s">
        <v>46</v>
      </c>
      <c r="B28" s="13" t="s">
        <v>35</v>
      </c>
      <c r="C28" s="31" t="s">
        <v>36</v>
      </c>
      <c r="D28" s="31" t="s">
        <v>37</v>
      </c>
      <c r="E28" s="31" t="s">
        <v>38</v>
      </c>
      <c r="F28" s="93" t="s">
        <v>39</v>
      </c>
      <c r="G28" s="93"/>
      <c r="H28" s="93"/>
      <c r="I28" s="93"/>
      <c r="J28" s="93" t="s">
        <v>47</v>
      </c>
      <c r="K28" s="93"/>
      <c r="L28" s="93" t="s">
        <v>40</v>
      </c>
      <c r="M28" s="93"/>
      <c r="N28" s="93" t="s">
        <v>16</v>
      </c>
      <c r="O28" s="93"/>
      <c r="P28" s="77" t="s">
        <v>41</v>
      </c>
      <c r="Q28" s="77"/>
      <c r="R28" s="93" t="s">
        <v>49</v>
      </c>
      <c r="S28" s="93"/>
      <c r="T28" s="93"/>
      <c r="U28" s="93"/>
      <c r="V28" s="93"/>
      <c r="W28" s="93"/>
      <c r="X28" s="93"/>
      <c r="Y28" s="93"/>
      <c r="Z28" s="26" t="s">
        <v>50</v>
      </c>
      <c r="AA28" s="77" t="s">
        <v>43</v>
      </c>
      <c r="AB28" s="77"/>
      <c r="AC28" s="31" t="s">
        <v>44</v>
      </c>
      <c r="AD28" s="32" t="s">
        <v>45</v>
      </c>
      <c r="AE28" s="7"/>
    </row>
    <row r="29" spans="1:31" ht="30" customHeight="1" x14ac:dyDescent="0.25">
      <c r="A29" s="15">
        <v>1</v>
      </c>
      <c r="B29" s="17" t="s">
        <v>51</v>
      </c>
      <c r="C29" s="33" t="s">
        <v>52</v>
      </c>
      <c r="D29" s="34" t="s">
        <v>27</v>
      </c>
      <c r="E29" s="33">
        <v>1348</v>
      </c>
      <c r="F29" s="73" t="s">
        <v>56</v>
      </c>
      <c r="G29" s="73"/>
      <c r="H29" s="73"/>
      <c r="I29" s="73"/>
      <c r="J29" s="72">
        <v>902.85</v>
      </c>
      <c r="K29" s="72"/>
      <c r="L29" s="73" t="s">
        <v>34</v>
      </c>
      <c r="M29" s="73"/>
      <c r="N29" s="73" t="s">
        <v>58</v>
      </c>
      <c r="O29" s="73"/>
      <c r="P29" s="72" t="s">
        <v>48</v>
      </c>
      <c r="Q29" s="72"/>
      <c r="R29" s="73" t="s">
        <v>57</v>
      </c>
      <c r="S29" s="73"/>
      <c r="T29" s="73"/>
      <c r="U29" s="73"/>
      <c r="V29" s="73"/>
      <c r="W29" s="73"/>
      <c r="X29" s="73"/>
      <c r="Y29" s="73"/>
      <c r="Z29" s="27">
        <v>2400</v>
      </c>
      <c r="AA29" s="72">
        <v>720</v>
      </c>
      <c r="AB29" s="72"/>
      <c r="AC29" s="35">
        <v>44279</v>
      </c>
      <c r="AD29" s="36">
        <v>0.57638888888888895</v>
      </c>
      <c r="AE29" s="7"/>
    </row>
    <row r="30" spans="1:31" ht="30" customHeight="1" x14ac:dyDescent="0.25">
      <c r="A30" s="15">
        <v>2</v>
      </c>
      <c r="B30" s="17" t="s">
        <v>51</v>
      </c>
      <c r="C30" s="33" t="s">
        <v>52</v>
      </c>
      <c r="D30" s="34" t="s">
        <v>27</v>
      </c>
      <c r="E30" s="33">
        <v>1342</v>
      </c>
      <c r="F30" s="73" t="s">
        <v>61</v>
      </c>
      <c r="G30" s="73"/>
      <c r="H30" s="73"/>
      <c r="I30" s="73"/>
      <c r="J30" s="72">
        <v>581.82000000000005</v>
      </c>
      <c r="K30" s="72"/>
      <c r="L30" s="73" t="s">
        <v>34</v>
      </c>
      <c r="M30" s="73"/>
      <c r="N30" s="73" t="s">
        <v>58</v>
      </c>
      <c r="O30" s="73"/>
      <c r="P30" s="72" t="s">
        <v>48</v>
      </c>
      <c r="Q30" s="72"/>
      <c r="R30" s="73" t="s">
        <v>57</v>
      </c>
      <c r="S30" s="73"/>
      <c r="T30" s="73"/>
      <c r="U30" s="73"/>
      <c r="V30" s="73"/>
      <c r="W30" s="73"/>
      <c r="X30" s="73"/>
      <c r="Y30" s="73"/>
      <c r="Z30" s="27">
        <v>790</v>
      </c>
      <c r="AA30" s="72">
        <v>237</v>
      </c>
      <c r="AB30" s="72"/>
      <c r="AC30" s="35">
        <v>44279</v>
      </c>
      <c r="AD30" s="36">
        <v>0.59722222222222221</v>
      </c>
      <c r="AE30" s="7"/>
    </row>
    <row r="31" spans="1:31" ht="30" customHeight="1" x14ac:dyDescent="0.25">
      <c r="A31" s="15">
        <v>3</v>
      </c>
      <c r="B31" s="17" t="s">
        <v>51</v>
      </c>
      <c r="C31" s="33" t="s">
        <v>52</v>
      </c>
      <c r="D31" s="34" t="s">
        <v>27</v>
      </c>
      <c r="E31" s="33">
        <v>1354</v>
      </c>
      <c r="F31" s="73" t="s">
        <v>60</v>
      </c>
      <c r="G31" s="73"/>
      <c r="H31" s="73"/>
      <c r="I31" s="73"/>
      <c r="J31" s="72">
        <v>466.14</v>
      </c>
      <c r="K31" s="72"/>
      <c r="L31" s="73" t="s">
        <v>34</v>
      </c>
      <c r="M31" s="73"/>
      <c r="N31" s="73" t="s">
        <v>58</v>
      </c>
      <c r="O31" s="73"/>
      <c r="P31" s="72" t="s">
        <v>48</v>
      </c>
      <c r="Q31" s="72"/>
      <c r="R31" s="73" t="s">
        <v>57</v>
      </c>
      <c r="S31" s="73"/>
      <c r="T31" s="73"/>
      <c r="U31" s="73"/>
      <c r="V31" s="73"/>
      <c r="W31" s="73"/>
      <c r="X31" s="73"/>
      <c r="Y31" s="73"/>
      <c r="Z31" s="27">
        <v>700</v>
      </c>
      <c r="AA31" s="72">
        <v>210</v>
      </c>
      <c r="AB31" s="72"/>
      <c r="AC31" s="35">
        <v>44279</v>
      </c>
      <c r="AD31" s="36">
        <v>0.61805555555555558</v>
      </c>
      <c r="AE31" s="7"/>
    </row>
    <row r="32" spans="1:31" ht="30" customHeight="1" x14ac:dyDescent="0.25">
      <c r="A32" s="15">
        <v>4</v>
      </c>
      <c r="B32" s="17" t="s">
        <v>51</v>
      </c>
      <c r="C32" s="33" t="s">
        <v>52</v>
      </c>
      <c r="D32" s="34" t="s">
        <v>27</v>
      </c>
      <c r="E32" s="33">
        <v>1357</v>
      </c>
      <c r="F32" s="73" t="s">
        <v>62</v>
      </c>
      <c r="G32" s="73"/>
      <c r="H32" s="73"/>
      <c r="I32" s="73"/>
      <c r="J32" s="72">
        <v>136.16</v>
      </c>
      <c r="K32" s="72"/>
      <c r="L32" s="73" t="s">
        <v>34</v>
      </c>
      <c r="M32" s="73"/>
      <c r="N32" s="73" t="s">
        <v>58</v>
      </c>
      <c r="O32" s="73"/>
      <c r="P32" s="72" t="s">
        <v>48</v>
      </c>
      <c r="Q32" s="72"/>
      <c r="R32" s="73" t="s">
        <v>57</v>
      </c>
      <c r="S32" s="73"/>
      <c r="T32" s="73"/>
      <c r="U32" s="73"/>
      <c r="V32" s="73"/>
      <c r="W32" s="73"/>
      <c r="X32" s="73"/>
      <c r="Y32" s="73"/>
      <c r="Z32" s="27">
        <v>184</v>
      </c>
      <c r="AA32" s="72">
        <v>55</v>
      </c>
      <c r="AB32" s="72"/>
      <c r="AC32" s="35">
        <v>44279</v>
      </c>
      <c r="AD32" s="36">
        <v>0.63888888888888895</v>
      </c>
      <c r="AE32" s="7"/>
    </row>
    <row r="33" spans="1:31" ht="30" customHeight="1" x14ac:dyDescent="0.25">
      <c r="A33" s="15">
        <v>5</v>
      </c>
      <c r="B33" s="17" t="s">
        <v>51</v>
      </c>
      <c r="C33" s="33" t="s">
        <v>52</v>
      </c>
      <c r="D33" s="34" t="s">
        <v>27</v>
      </c>
      <c r="E33" s="33">
        <v>1364</v>
      </c>
      <c r="F33" s="73" t="s">
        <v>61</v>
      </c>
      <c r="G33" s="73"/>
      <c r="H33" s="73"/>
      <c r="I33" s="73"/>
      <c r="J33" s="72">
        <v>1629.57</v>
      </c>
      <c r="K33" s="72"/>
      <c r="L33" s="73" t="s">
        <v>34</v>
      </c>
      <c r="M33" s="73"/>
      <c r="N33" s="73" t="s">
        <v>58</v>
      </c>
      <c r="O33" s="73"/>
      <c r="P33" s="72" t="s">
        <v>48</v>
      </c>
      <c r="Q33" s="72"/>
      <c r="R33" s="73" t="s">
        <v>57</v>
      </c>
      <c r="S33" s="73"/>
      <c r="T33" s="73"/>
      <c r="U33" s="73"/>
      <c r="V33" s="73"/>
      <c r="W33" s="73"/>
      <c r="X33" s="73"/>
      <c r="Y33" s="73"/>
      <c r="Z33" s="27">
        <v>3670</v>
      </c>
      <c r="AA33" s="72">
        <v>1100</v>
      </c>
      <c r="AB33" s="72"/>
      <c r="AC33" s="35">
        <v>44280</v>
      </c>
      <c r="AD33" s="36">
        <v>0.43055555555555558</v>
      </c>
      <c r="AE33" s="7"/>
    </row>
    <row r="34" spans="1:31" ht="30" customHeight="1" x14ac:dyDescent="0.25">
      <c r="A34" s="15">
        <v>6</v>
      </c>
      <c r="B34" s="17" t="s">
        <v>51</v>
      </c>
      <c r="C34" s="33" t="s">
        <v>59</v>
      </c>
      <c r="D34" s="34" t="s">
        <v>27</v>
      </c>
      <c r="E34" s="33">
        <v>1190</v>
      </c>
      <c r="F34" s="73" t="s">
        <v>60</v>
      </c>
      <c r="G34" s="73"/>
      <c r="H34" s="73"/>
      <c r="I34" s="73"/>
      <c r="J34" s="72">
        <v>1061.48</v>
      </c>
      <c r="K34" s="72"/>
      <c r="L34" s="73" t="s">
        <v>34</v>
      </c>
      <c r="M34" s="73"/>
      <c r="N34" s="73" t="s">
        <v>58</v>
      </c>
      <c r="O34" s="73"/>
      <c r="P34" s="72" t="s">
        <v>48</v>
      </c>
      <c r="Q34" s="72"/>
      <c r="R34" s="73" t="s">
        <v>57</v>
      </c>
      <c r="S34" s="73"/>
      <c r="T34" s="73"/>
      <c r="U34" s="73"/>
      <c r="V34" s="73"/>
      <c r="W34" s="73"/>
      <c r="X34" s="73"/>
      <c r="Y34" s="73"/>
      <c r="Z34" s="27">
        <v>796.11</v>
      </c>
      <c r="AA34" s="72">
        <v>238.83</v>
      </c>
      <c r="AB34" s="72"/>
      <c r="AC34" s="35">
        <v>44280</v>
      </c>
      <c r="AD34" s="36">
        <v>0.4513888888888889</v>
      </c>
      <c r="AE34" s="7"/>
    </row>
    <row r="35" spans="1:31" ht="30" customHeight="1" x14ac:dyDescent="0.25">
      <c r="A35" s="15">
        <v>7</v>
      </c>
      <c r="B35" s="17" t="s">
        <v>51</v>
      </c>
      <c r="C35" s="33" t="s">
        <v>59</v>
      </c>
      <c r="D35" s="34" t="s">
        <v>27</v>
      </c>
      <c r="E35" s="33">
        <v>1703</v>
      </c>
      <c r="F35" s="73" t="s">
        <v>60</v>
      </c>
      <c r="G35" s="73"/>
      <c r="H35" s="73"/>
      <c r="I35" s="73"/>
      <c r="J35" s="72">
        <v>2281.04</v>
      </c>
      <c r="K35" s="72"/>
      <c r="L35" s="73" t="s">
        <v>34</v>
      </c>
      <c r="M35" s="73"/>
      <c r="N35" s="73" t="s">
        <v>58</v>
      </c>
      <c r="O35" s="73"/>
      <c r="P35" s="72" t="s">
        <v>48</v>
      </c>
      <c r="Q35" s="72"/>
      <c r="R35" s="73" t="s">
        <v>57</v>
      </c>
      <c r="S35" s="73"/>
      <c r="T35" s="73"/>
      <c r="U35" s="73"/>
      <c r="V35" s="73"/>
      <c r="W35" s="73"/>
      <c r="X35" s="73"/>
      <c r="Y35" s="73"/>
      <c r="Z35" s="27">
        <v>2566.17</v>
      </c>
      <c r="AA35" s="72">
        <v>769.85</v>
      </c>
      <c r="AB35" s="72"/>
      <c r="AC35" s="35">
        <v>44280</v>
      </c>
      <c r="AD35" s="36">
        <v>0.47222222222222227</v>
      </c>
      <c r="AE35" s="7"/>
    </row>
    <row r="36" spans="1:31" ht="30" customHeight="1" x14ac:dyDescent="0.25">
      <c r="A36" s="15">
        <v>8</v>
      </c>
      <c r="B36" s="17" t="s">
        <v>51</v>
      </c>
      <c r="C36" s="33" t="s">
        <v>63</v>
      </c>
      <c r="D36" s="34">
        <v>208</v>
      </c>
      <c r="E36" s="33">
        <v>29</v>
      </c>
      <c r="F36" s="73" t="s">
        <v>61</v>
      </c>
      <c r="G36" s="73"/>
      <c r="H36" s="73"/>
      <c r="I36" s="73"/>
      <c r="J36" s="72">
        <v>2129</v>
      </c>
      <c r="K36" s="72"/>
      <c r="L36" s="73" t="s">
        <v>34</v>
      </c>
      <c r="M36" s="73"/>
      <c r="N36" s="73" t="s">
        <v>58</v>
      </c>
      <c r="O36" s="73"/>
      <c r="P36" s="72" t="s">
        <v>48</v>
      </c>
      <c r="Q36" s="72"/>
      <c r="R36" s="73" t="s">
        <v>57</v>
      </c>
      <c r="S36" s="73"/>
      <c r="T36" s="73"/>
      <c r="U36" s="73"/>
      <c r="V36" s="73"/>
      <c r="W36" s="73"/>
      <c r="X36" s="73"/>
      <c r="Y36" s="73"/>
      <c r="Z36" s="27">
        <v>1120</v>
      </c>
      <c r="AA36" s="72">
        <v>336</v>
      </c>
      <c r="AB36" s="72"/>
      <c r="AC36" s="35">
        <v>44280</v>
      </c>
      <c r="AD36" s="36">
        <v>0.49305555555555558</v>
      </c>
      <c r="AE36" s="7"/>
    </row>
    <row r="37" spans="1:31" ht="30" customHeight="1" x14ac:dyDescent="0.25">
      <c r="A37" s="15">
        <v>9</v>
      </c>
      <c r="B37" s="17" t="s">
        <v>51</v>
      </c>
      <c r="C37" s="33" t="s">
        <v>63</v>
      </c>
      <c r="D37" s="34">
        <v>208</v>
      </c>
      <c r="E37" s="33">
        <v>9</v>
      </c>
      <c r="F37" s="73" t="s">
        <v>61</v>
      </c>
      <c r="G37" s="73"/>
      <c r="H37" s="73"/>
      <c r="I37" s="73"/>
      <c r="J37" s="72">
        <v>3420</v>
      </c>
      <c r="K37" s="72"/>
      <c r="L37" s="73" t="s">
        <v>34</v>
      </c>
      <c r="M37" s="73"/>
      <c r="N37" s="73" t="s">
        <v>58</v>
      </c>
      <c r="O37" s="73"/>
      <c r="P37" s="72" t="s">
        <v>48</v>
      </c>
      <c r="Q37" s="72"/>
      <c r="R37" s="73" t="s">
        <v>57</v>
      </c>
      <c r="S37" s="73"/>
      <c r="T37" s="73"/>
      <c r="U37" s="73"/>
      <c r="V37" s="73"/>
      <c r="W37" s="73"/>
      <c r="X37" s="73"/>
      <c r="Y37" s="73"/>
      <c r="Z37" s="27">
        <v>1800</v>
      </c>
      <c r="AA37" s="72">
        <v>540</v>
      </c>
      <c r="AB37" s="72"/>
      <c r="AC37" s="35">
        <v>44280</v>
      </c>
      <c r="AD37" s="36">
        <v>0.55555555555555558</v>
      </c>
      <c r="AE37" s="7"/>
    </row>
    <row r="38" spans="1:31" ht="30" customHeight="1" x14ac:dyDescent="0.25">
      <c r="A38" s="15">
        <v>10</v>
      </c>
      <c r="B38" s="17" t="s">
        <v>51</v>
      </c>
      <c r="C38" s="33" t="s">
        <v>63</v>
      </c>
      <c r="D38" s="34">
        <v>208</v>
      </c>
      <c r="E38" s="33">
        <v>13</v>
      </c>
      <c r="F38" s="73" t="s">
        <v>61</v>
      </c>
      <c r="G38" s="73"/>
      <c r="H38" s="73"/>
      <c r="I38" s="73"/>
      <c r="J38" s="72">
        <v>6140</v>
      </c>
      <c r="K38" s="72"/>
      <c r="L38" s="73" t="s">
        <v>34</v>
      </c>
      <c r="M38" s="73"/>
      <c r="N38" s="73" t="s">
        <v>58</v>
      </c>
      <c r="O38" s="73"/>
      <c r="P38" s="72" t="s">
        <v>48</v>
      </c>
      <c r="Q38" s="72"/>
      <c r="R38" s="73" t="s">
        <v>57</v>
      </c>
      <c r="S38" s="73"/>
      <c r="T38" s="73"/>
      <c r="U38" s="73"/>
      <c r="V38" s="73"/>
      <c r="W38" s="73"/>
      <c r="X38" s="73"/>
      <c r="Y38" s="73"/>
      <c r="Z38" s="27">
        <v>3250</v>
      </c>
      <c r="AA38" s="72">
        <v>975</v>
      </c>
      <c r="AB38" s="72"/>
      <c r="AC38" s="35">
        <v>44280</v>
      </c>
      <c r="AD38" s="36">
        <v>0.57638888888888895</v>
      </c>
      <c r="AE38" s="7"/>
    </row>
    <row r="39" spans="1:31" ht="30" customHeight="1" x14ac:dyDescent="0.25">
      <c r="A39" s="15">
        <v>11</v>
      </c>
      <c r="B39" s="17" t="s">
        <v>51</v>
      </c>
      <c r="C39" s="33" t="s">
        <v>64</v>
      </c>
      <c r="D39" s="34" t="s">
        <v>27</v>
      </c>
      <c r="E39" s="33">
        <v>490</v>
      </c>
      <c r="F39" s="73" t="s">
        <v>60</v>
      </c>
      <c r="G39" s="73"/>
      <c r="H39" s="73"/>
      <c r="I39" s="73"/>
      <c r="J39" s="72">
        <v>3500</v>
      </c>
      <c r="K39" s="72"/>
      <c r="L39" s="73" t="s">
        <v>34</v>
      </c>
      <c r="M39" s="73"/>
      <c r="N39" s="73" t="s">
        <v>58</v>
      </c>
      <c r="O39" s="73"/>
      <c r="P39" s="72" t="s">
        <v>48</v>
      </c>
      <c r="Q39" s="72"/>
      <c r="R39" s="73" t="s">
        <v>57</v>
      </c>
      <c r="S39" s="73"/>
      <c r="T39" s="73"/>
      <c r="U39" s="73"/>
      <c r="V39" s="73"/>
      <c r="W39" s="73"/>
      <c r="X39" s="73"/>
      <c r="Y39" s="73"/>
      <c r="Z39" s="27">
        <v>1350</v>
      </c>
      <c r="AA39" s="72">
        <v>405</v>
      </c>
      <c r="AB39" s="72"/>
      <c r="AC39" s="35">
        <v>44280</v>
      </c>
      <c r="AD39" s="36">
        <v>0.59722222222222221</v>
      </c>
      <c r="AE39" s="7"/>
    </row>
    <row r="40" spans="1:31" ht="30" customHeight="1" x14ac:dyDescent="0.25">
      <c r="A40" s="15">
        <v>12</v>
      </c>
      <c r="B40" s="17" t="s">
        <v>51</v>
      </c>
      <c r="C40" s="33" t="s">
        <v>64</v>
      </c>
      <c r="D40" s="34" t="s">
        <v>27</v>
      </c>
      <c r="E40" s="33">
        <v>492</v>
      </c>
      <c r="F40" s="73" t="s">
        <v>60</v>
      </c>
      <c r="G40" s="73"/>
      <c r="H40" s="73"/>
      <c r="I40" s="73"/>
      <c r="J40" s="72">
        <v>6000</v>
      </c>
      <c r="K40" s="72"/>
      <c r="L40" s="73" t="s">
        <v>34</v>
      </c>
      <c r="M40" s="73"/>
      <c r="N40" s="73" t="s">
        <v>58</v>
      </c>
      <c r="O40" s="73"/>
      <c r="P40" s="72" t="s">
        <v>48</v>
      </c>
      <c r="Q40" s="72"/>
      <c r="R40" s="73" t="s">
        <v>57</v>
      </c>
      <c r="S40" s="73"/>
      <c r="T40" s="73"/>
      <c r="U40" s="73"/>
      <c r="V40" s="73"/>
      <c r="W40" s="73"/>
      <c r="X40" s="73"/>
      <c r="Y40" s="73"/>
      <c r="Z40" s="27">
        <v>2250</v>
      </c>
      <c r="AA40" s="72">
        <v>675</v>
      </c>
      <c r="AB40" s="72"/>
      <c r="AC40" s="35">
        <v>44280</v>
      </c>
      <c r="AD40" s="36">
        <v>0.61805555555555558</v>
      </c>
      <c r="AE40" s="7"/>
    </row>
    <row r="41" spans="1:31" ht="30" customHeight="1" x14ac:dyDescent="0.25">
      <c r="A41" s="15">
        <v>13</v>
      </c>
      <c r="B41" s="17" t="s">
        <v>51</v>
      </c>
      <c r="C41" s="33" t="s">
        <v>64</v>
      </c>
      <c r="D41" s="34" t="s">
        <v>27</v>
      </c>
      <c r="E41" s="33">
        <v>493</v>
      </c>
      <c r="F41" s="73" t="s">
        <v>60</v>
      </c>
      <c r="G41" s="73"/>
      <c r="H41" s="73"/>
      <c r="I41" s="73"/>
      <c r="J41" s="72">
        <v>4660</v>
      </c>
      <c r="K41" s="72"/>
      <c r="L41" s="73" t="s">
        <v>34</v>
      </c>
      <c r="M41" s="73"/>
      <c r="N41" s="73" t="s">
        <v>58</v>
      </c>
      <c r="O41" s="73"/>
      <c r="P41" s="72" t="s">
        <v>48</v>
      </c>
      <c r="Q41" s="72"/>
      <c r="R41" s="73" t="s">
        <v>57</v>
      </c>
      <c r="S41" s="73"/>
      <c r="T41" s="73"/>
      <c r="U41" s="73"/>
      <c r="V41" s="73"/>
      <c r="W41" s="73"/>
      <c r="X41" s="73"/>
      <c r="Y41" s="73"/>
      <c r="Z41" s="27">
        <v>1750</v>
      </c>
      <c r="AA41" s="72">
        <v>525</v>
      </c>
      <c r="AB41" s="72"/>
      <c r="AC41" s="35">
        <v>44280</v>
      </c>
      <c r="AD41" s="36">
        <v>0.63888888888888895</v>
      </c>
      <c r="AE41" s="7"/>
    </row>
    <row r="42" spans="1:31" ht="30" customHeight="1" x14ac:dyDescent="0.25">
      <c r="A42" s="15">
        <v>14</v>
      </c>
      <c r="B42" s="17" t="s">
        <v>51</v>
      </c>
      <c r="C42" s="33" t="s">
        <v>64</v>
      </c>
      <c r="D42" s="34" t="s">
        <v>27</v>
      </c>
      <c r="E42" s="33">
        <v>491</v>
      </c>
      <c r="F42" s="73" t="s">
        <v>60</v>
      </c>
      <c r="G42" s="73"/>
      <c r="H42" s="73"/>
      <c r="I42" s="73"/>
      <c r="J42" s="72">
        <v>4620</v>
      </c>
      <c r="K42" s="72"/>
      <c r="L42" s="73" t="s">
        <v>34</v>
      </c>
      <c r="M42" s="73"/>
      <c r="N42" s="73" t="s">
        <v>58</v>
      </c>
      <c r="O42" s="73"/>
      <c r="P42" s="72" t="s">
        <v>48</v>
      </c>
      <c r="Q42" s="72"/>
      <c r="R42" s="73" t="s">
        <v>57</v>
      </c>
      <c r="S42" s="73"/>
      <c r="T42" s="73"/>
      <c r="U42" s="73"/>
      <c r="V42" s="73"/>
      <c r="W42" s="73"/>
      <c r="X42" s="73"/>
      <c r="Y42" s="73"/>
      <c r="Z42" s="27">
        <v>1750</v>
      </c>
      <c r="AA42" s="72">
        <v>525</v>
      </c>
      <c r="AB42" s="72"/>
      <c r="AC42" s="35">
        <v>44281</v>
      </c>
      <c r="AD42" s="36">
        <v>0.43055555555555558</v>
      </c>
      <c r="AE42" s="7"/>
    </row>
    <row r="43" spans="1:31" ht="30" customHeight="1" thickBot="1" x14ac:dyDescent="0.3">
      <c r="A43" s="21">
        <v>15</v>
      </c>
      <c r="B43" s="22" t="s">
        <v>5</v>
      </c>
      <c r="C43" s="37" t="s">
        <v>84</v>
      </c>
      <c r="D43" s="38">
        <v>102</v>
      </c>
      <c r="E43" s="37">
        <v>12</v>
      </c>
      <c r="F43" s="47" t="s">
        <v>61</v>
      </c>
      <c r="G43" s="47"/>
      <c r="H43" s="47"/>
      <c r="I43" s="47"/>
      <c r="J43" s="48">
        <v>8840</v>
      </c>
      <c r="K43" s="48"/>
      <c r="L43" s="47" t="s">
        <v>34</v>
      </c>
      <c r="M43" s="47"/>
      <c r="N43" s="47" t="s">
        <v>58</v>
      </c>
      <c r="O43" s="47"/>
      <c r="P43" s="48" t="s">
        <v>48</v>
      </c>
      <c r="Q43" s="48"/>
      <c r="R43" s="47" t="s">
        <v>57</v>
      </c>
      <c r="S43" s="47"/>
      <c r="T43" s="47"/>
      <c r="U43" s="47"/>
      <c r="V43" s="47"/>
      <c r="W43" s="47"/>
      <c r="X43" s="47"/>
      <c r="Y43" s="47"/>
      <c r="Z43" s="29">
        <v>4641</v>
      </c>
      <c r="AA43" s="48">
        <v>1392.3</v>
      </c>
      <c r="AB43" s="48"/>
      <c r="AC43" s="39">
        <v>44281</v>
      </c>
      <c r="AD43" s="40">
        <v>0.4513888888888889</v>
      </c>
      <c r="AE43" s="7"/>
    </row>
    <row r="44" spans="1:31" ht="30" customHeight="1" thickBot="1" x14ac:dyDescent="0.3">
      <c r="A44" s="21">
        <v>16</v>
      </c>
      <c r="B44" s="22" t="s">
        <v>28</v>
      </c>
      <c r="C44" s="37" t="s">
        <v>28</v>
      </c>
      <c r="D44" s="38" t="s">
        <v>27</v>
      </c>
      <c r="E44" s="37">
        <v>4607</v>
      </c>
      <c r="F44" s="47" t="s">
        <v>94</v>
      </c>
      <c r="G44" s="47"/>
      <c r="H44" s="47"/>
      <c r="I44" s="47"/>
      <c r="J44" s="48">
        <v>3100.21</v>
      </c>
      <c r="K44" s="48"/>
      <c r="L44" s="47" t="s">
        <v>34</v>
      </c>
      <c r="M44" s="47"/>
      <c r="N44" s="47" t="s">
        <v>58</v>
      </c>
      <c r="O44" s="47"/>
      <c r="P44" s="48" t="s">
        <v>48</v>
      </c>
      <c r="Q44" s="48"/>
      <c r="R44" s="47" t="s">
        <v>57</v>
      </c>
      <c r="S44" s="47"/>
      <c r="T44" s="47"/>
      <c r="U44" s="47"/>
      <c r="V44" s="47"/>
      <c r="W44" s="47"/>
      <c r="X44" s="47"/>
      <c r="Y44" s="47"/>
      <c r="Z44" s="29">
        <v>3750</v>
      </c>
      <c r="AA44" s="48">
        <v>1125</v>
      </c>
      <c r="AB44" s="48"/>
      <c r="AC44" s="39">
        <v>44281</v>
      </c>
      <c r="AD44" s="40">
        <v>0.47222222222222227</v>
      </c>
      <c r="AE44" s="7"/>
    </row>
    <row r="45" spans="1:31" s="10" customFormat="1" ht="15.75" customHeight="1" thickBot="1" x14ac:dyDescent="0.3">
      <c r="A45" s="6"/>
      <c r="D45" s="1"/>
      <c r="F45" s="1"/>
      <c r="G45" s="1"/>
      <c r="H45" s="1"/>
      <c r="I45" s="1"/>
      <c r="J45" s="64"/>
      <c r="K45" s="64"/>
      <c r="L45" s="64"/>
      <c r="M45" s="64"/>
      <c r="N45" s="2"/>
      <c r="O45" s="2"/>
      <c r="P45" s="2"/>
      <c r="Q45" s="2"/>
      <c r="R45" s="2"/>
      <c r="S45" s="64"/>
      <c r="T45" s="64"/>
      <c r="V45" s="3"/>
      <c r="W45" s="3"/>
      <c r="X45" s="3"/>
      <c r="Z45" s="2"/>
      <c r="AA45" s="2"/>
      <c r="AB45" s="2"/>
      <c r="AC45" s="2"/>
      <c r="AD45" s="4"/>
      <c r="AE45" s="7"/>
    </row>
    <row r="46" spans="1:31" s="10" customFormat="1" ht="15.75" customHeight="1" x14ac:dyDescent="0.25">
      <c r="A46" s="74" t="s">
        <v>90</v>
      </c>
      <c r="B46" s="75"/>
      <c r="C46" s="75"/>
      <c r="D46" s="75"/>
      <c r="E46" s="75"/>
      <c r="F46" s="75"/>
      <c r="G46" s="75"/>
      <c r="H46" s="75"/>
      <c r="I46" s="75"/>
      <c r="J46" s="75"/>
      <c r="K46" s="75"/>
      <c r="L46" s="75"/>
      <c r="M46" s="75"/>
      <c r="N46" s="75"/>
      <c r="O46" s="75"/>
      <c r="P46" s="75"/>
      <c r="Q46" s="75"/>
      <c r="R46" s="75"/>
      <c r="S46" s="75"/>
      <c r="T46" s="75"/>
      <c r="U46" s="75"/>
      <c r="V46" s="75"/>
      <c r="W46" s="75"/>
      <c r="X46" s="76"/>
      <c r="Z46" s="2"/>
      <c r="AA46" s="2"/>
      <c r="AB46" s="2"/>
      <c r="AC46" s="2"/>
      <c r="AD46" s="4"/>
      <c r="AE46" s="7"/>
    </row>
    <row r="47" spans="1:31" s="10" customFormat="1" ht="61.5" customHeight="1" x14ac:dyDescent="0.25">
      <c r="A47" s="12" t="s">
        <v>46</v>
      </c>
      <c r="B47" s="13" t="s">
        <v>53</v>
      </c>
      <c r="C47" s="41" t="s">
        <v>54</v>
      </c>
      <c r="D47" s="41" t="s">
        <v>37</v>
      </c>
      <c r="E47" s="41" t="s">
        <v>38</v>
      </c>
      <c r="F47" s="53" t="s">
        <v>65</v>
      </c>
      <c r="G47" s="53"/>
      <c r="H47" s="53"/>
      <c r="I47" s="53"/>
      <c r="J47" s="41" t="s">
        <v>39</v>
      </c>
      <c r="K47" s="41" t="s">
        <v>40</v>
      </c>
      <c r="L47" s="13" t="s">
        <v>66</v>
      </c>
      <c r="M47" s="55" t="s">
        <v>70</v>
      </c>
      <c r="N47" s="55"/>
      <c r="O47" s="55"/>
      <c r="P47" s="71" t="s">
        <v>68</v>
      </c>
      <c r="Q47" s="71"/>
      <c r="R47" s="26" t="s">
        <v>67</v>
      </c>
      <c r="S47" s="41" t="s">
        <v>43</v>
      </c>
      <c r="T47" s="53" t="s">
        <v>55</v>
      </c>
      <c r="U47" s="53"/>
      <c r="V47" s="53"/>
      <c r="W47" s="53"/>
      <c r="X47" s="42" t="s">
        <v>45</v>
      </c>
      <c r="Z47" s="2"/>
      <c r="AA47" s="2"/>
      <c r="AB47" s="2"/>
      <c r="AC47" s="2"/>
      <c r="AD47" s="4"/>
      <c r="AE47" s="7"/>
    </row>
    <row r="48" spans="1:31" s="10" customFormat="1" ht="73.5" customHeight="1" thickBot="1" x14ac:dyDescent="0.3">
      <c r="A48" s="21">
        <v>1</v>
      </c>
      <c r="B48" s="22" t="s">
        <v>51</v>
      </c>
      <c r="C48" s="43" t="s">
        <v>64</v>
      </c>
      <c r="D48" s="43" t="s">
        <v>27</v>
      </c>
      <c r="E48" s="43">
        <v>688</v>
      </c>
      <c r="F48" s="63">
        <v>27140</v>
      </c>
      <c r="G48" s="63"/>
      <c r="H48" s="63"/>
      <c r="I48" s="63"/>
      <c r="J48" s="43" t="s">
        <v>60</v>
      </c>
      <c r="K48" s="43" t="s">
        <v>34</v>
      </c>
      <c r="L48" s="22" t="s">
        <v>69</v>
      </c>
      <c r="M48" s="56" t="s">
        <v>71</v>
      </c>
      <c r="N48" s="56"/>
      <c r="O48" s="56"/>
      <c r="P48" s="63" t="s">
        <v>72</v>
      </c>
      <c r="Q48" s="63"/>
      <c r="R48" s="29">
        <v>17251</v>
      </c>
      <c r="S48" s="44">
        <v>5175</v>
      </c>
      <c r="T48" s="54">
        <v>44281</v>
      </c>
      <c r="U48" s="54"/>
      <c r="V48" s="54"/>
      <c r="W48" s="54"/>
      <c r="X48" s="45" t="s">
        <v>95</v>
      </c>
      <c r="Z48" s="2"/>
      <c r="AA48" s="2"/>
      <c r="AB48" s="2"/>
      <c r="AC48" s="2"/>
      <c r="AD48" s="4"/>
      <c r="AE48" s="7"/>
    </row>
    <row r="49" spans="1:31" ht="15.75" customHeight="1" x14ac:dyDescent="0.25">
      <c r="A49" s="6"/>
      <c r="B49" s="10"/>
      <c r="C49" s="10"/>
      <c r="D49" s="10"/>
      <c r="E49" s="10"/>
      <c r="F49" s="1"/>
      <c r="G49" s="1"/>
      <c r="H49" s="3"/>
      <c r="I49" s="3"/>
      <c r="J49" s="3"/>
      <c r="K49" s="10"/>
      <c r="L49" s="10"/>
      <c r="M49" s="2"/>
      <c r="N49" s="2"/>
      <c r="O49" s="2"/>
      <c r="P49" s="2"/>
      <c r="Q49" s="2"/>
      <c r="R49" s="2"/>
      <c r="S49" s="10"/>
      <c r="T49" s="3"/>
      <c r="U49" s="3"/>
      <c r="V49" s="3"/>
      <c r="W49" s="3"/>
      <c r="X49" s="3"/>
      <c r="Y49" s="10"/>
      <c r="Z49" s="2"/>
      <c r="AA49" s="2"/>
      <c r="AB49" s="2"/>
      <c r="AC49" s="2"/>
      <c r="AD49" s="4"/>
      <c r="AE49" s="7"/>
    </row>
    <row r="50" spans="1:31" s="9" customFormat="1" ht="49.5" customHeight="1" x14ac:dyDescent="0.25">
      <c r="A50" s="50" t="s">
        <v>96</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2"/>
    </row>
    <row r="51" spans="1:31" s="9" customFormat="1" ht="18" customHeight="1" x14ac:dyDescent="0.25">
      <c r="A51" s="50" t="s">
        <v>82</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2"/>
    </row>
    <row r="52" spans="1:31" s="9" customFormat="1" ht="30.75" customHeight="1" x14ac:dyDescent="0.25">
      <c r="A52" s="50" t="s">
        <v>85</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2"/>
    </row>
    <row r="53" spans="1:31" s="46" customFormat="1" ht="15" customHeight="1" x14ac:dyDescent="0.25">
      <c r="A53" s="57" t="s">
        <v>97</v>
      </c>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9"/>
    </row>
    <row r="54" spans="1:31" s="46" customFormat="1" ht="15.75" customHeight="1" x14ac:dyDescent="0.25">
      <c r="A54" s="57" t="s">
        <v>98</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9"/>
    </row>
    <row r="55" spans="1:31" s="46" customFormat="1" ht="59.25" customHeight="1" x14ac:dyDescent="0.25">
      <c r="A55" s="50" t="s">
        <v>99</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2"/>
    </row>
    <row r="56" spans="1:31" s="46" customFormat="1" ht="30.75" customHeight="1" x14ac:dyDescent="0.25">
      <c r="A56" s="50" t="s">
        <v>100</v>
      </c>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2"/>
    </row>
    <row r="57" spans="1:31" s="46" customFormat="1" ht="30.75" customHeight="1" x14ac:dyDescent="0.25">
      <c r="A57" s="60" t="s">
        <v>101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2"/>
    </row>
    <row r="58" spans="1:31" s="46" customFormat="1" ht="20.25" customHeight="1" x14ac:dyDescent="0.25">
      <c r="A58" s="50" t="s">
        <v>102</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2"/>
    </row>
    <row r="59" spans="1:31" s="46" customFormat="1" ht="30.75" customHeight="1" x14ac:dyDescent="0.25">
      <c r="A59" s="50" t="s">
        <v>103</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2"/>
    </row>
    <row r="60" spans="1:31" s="46" customFormat="1" ht="20.25" customHeight="1" x14ac:dyDescent="0.25">
      <c r="A60" s="50" t="s">
        <v>104</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2"/>
    </row>
    <row r="61" spans="1:31" s="46" customFormat="1" ht="80.25" customHeight="1" x14ac:dyDescent="0.25">
      <c r="A61" s="50" t="s">
        <v>105</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2"/>
    </row>
    <row r="62" spans="1:31" s="46" customFormat="1" ht="31.5" customHeight="1" x14ac:dyDescent="0.25">
      <c r="A62" s="50" t="s">
        <v>106</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2"/>
    </row>
    <row r="63" spans="1:31" s="46" customFormat="1" ht="30.75" customHeight="1" x14ac:dyDescent="0.25">
      <c r="A63" s="50" t="s">
        <v>107</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2"/>
    </row>
    <row r="64" spans="1:31" s="46" customFormat="1" ht="18.75" customHeight="1" x14ac:dyDescent="0.25">
      <c r="A64" s="50" t="s">
        <v>108</v>
      </c>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2"/>
    </row>
    <row r="65" spans="1:31" s="46" customFormat="1" ht="43.5" customHeight="1" x14ac:dyDescent="0.25">
      <c r="A65" s="50" t="s">
        <v>109</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2"/>
    </row>
    <row r="66" spans="1:31" s="46" customFormat="1" ht="18.75" customHeight="1" x14ac:dyDescent="0.25">
      <c r="A66" s="50" t="s">
        <v>110</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2"/>
    </row>
    <row r="67" spans="1:31" s="46" customFormat="1" ht="31.5" customHeight="1" x14ac:dyDescent="0.25">
      <c r="A67" s="50" t="s">
        <v>111</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2"/>
    </row>
    <row r="68" spans="1:31" s="46" customFormat="1" ht="48.75" customHeight="1" x14ac:dyDescent="0.25">
      <c r="A68" s="50" t="s">
        <v>112</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2"/>
    </row>
    <row r="69" spans="1:31" s="46" customFormat="1" ht="42.75" customHeight="1" x14ac:dyDescent="0.25">
      <c r="A69" s="50" t="s">
        <v>113</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2"/>
    </row>
    <row r="70" spans="1:31" s="46" customFormat="1" ht="30" customHeight="1" x14ac:dyDescent="0.25">
      <c r="A70" s="50" t="s">
        <v>114</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2"/>
    </row>
    <row r="71" spans="1:31" s="46" customFormat="1" ht="18.75" customHeight="1" x14ac:dyDescent="0.25">
      <c r="A71" s="68" t="s">
        <v>115</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70"/>
    </row>
    <row r="72" spans="1:31" s="46" customFormat="1" ht="15.75" customHeight="1" x14ac:dyDescent="0.25">
      <c r="A72" s="57" t="s">
        <v>116</v>
      </c>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9"/>
    </row>
    <row r="73" spans="1:31" s="46" customFormat="1" ht="18.75" customHeight="1" x14ac:dyDescent="0.25">
      <c r="A73" s="50" t="s">
        <v>117</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2"/>
    </row>
    <row r="74" spans="1:31" s="46" customFormat="1" ht="16.5" customHeight="1" thickBot="1" x14ac:dyDescent="0.3">
      <c r="A74" s="65" t="s">
        <v>3</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7"/>
    </row>
    <row r="75" spans="1:31" x14ac:dyDescent="0.2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row>
  </sheetData>
  <customSheetViews>
    <customSheetView guid="{5225CFCE-D523-4A65-9FF8-82B15F28DAD4}" scale="90" showPageBreaks="1" fitToPage="1" printArea="1">
      <selection activeCell="P7" sqref="P7:R7"/>
      <pageMargins left="0.43307086614173229" right="0" top="0.19685039370078741" bottom="0.19685039370078741" header="0.31496062992125984" footer="0.31496062992125984"/>
      <pageSetup paperSize="9" scale="66" fitToHeight="0" orientation="landscape" r:id="rId1"/>
    </customSheetView>
  </customSheetViews>
  <mergeCells count="321">
    <mergeCell ref="F24:G24"/>
    <mergeCell ref="H24:I24"/>
    <mergeCell ref="J24:L24"/>
    <mergeCell ref="P24:Q24"/>
    <mergeCell ref="F25:G25"/>
    <mergeCell ref="H25:I25"/>
    <mergeCell ref="J25:L25"/>
    <mergeCell ref="P25:Q25"/>
    <mergeCell ref="S5:T5"/>
    <mergeCell ref="S6:T6"/>
    <mergeCell ref="S7:T7"/>
    <mergeCell ref="S8:T8"/>
    <mergeCell ref="S9:T9"/>
    <mergeCell ref="P10:R10"/>
    <mergeCell ref="P11:R11"/>
    <mergeCell ref="P12:R12"/>
    <mergeCell ref="P13:R13"/>
    <mergeCell ref="J5:K5"/>
    <mergeCell ref="J6:K6"/>
    <mergeCell ref="J7:K7"/>
    <mergeCell ref="J8:K8"/>
    <mergeCell ref="J9:K9"/>
    <mergeCell ref="L10:M10"/>
    <mergeCell ref="N15:O15"/>
    <mergeCell ref="N16:O16"/>
    <mergeCell ref="N17:O17"/>
    <mergeCell ref="N10:O10"/>
    <mergeCell ref="N11:O11"/>
    <mergeCell ref="N12:O12"/>
    <mergeCell ref="N13:O13"/>
    <mergeCell ref="N14:O14"/>
    <mergeCell ref="L14:M14"/>
    <mergeCell ref="L11:M11"/>
    <mergeCell ref="L15:M15"/>
    <mergeCell ref="L13:M13"/>
    <mergeCell ref="L12:M12"/>
    <mergeCell ref="L16:M16"/>
    <mergeCell ref="L17:M17"/>
    <mergeCell ref="A1:AE1"/>
    <mergeCell ref="A2:AE2"/>
    <mergeCell ref="A3:AE3"/>
    <mergeCell ref="A4:AE4"/>
    <mergeCell ref="Z5:AA5"/>
    <mergeCell ref="Z6:AA6"/>
    <mergeCell ref="Z7:AA7"/>
    <mergeCell ref="Z8:AA8"/>
    <mergeCell ref="Z9:AA9"/>
    <mergeCell ref="N5:O5"/>
    <mergeCell ref="N6:O6"/>
    <mergeCell ref="N7:O7"/>
    <mergeCell ref="N8:O8"/>
    <mergeCell ref="N9:O9"/>
    <mergeCell ref="L5:M5"/>
    <mergeCell ref="L6:M6"/>
    <mergeCell ref="L7:M7"/>
    <mergeCell ref="L8:M8"/>
    <mergeCell ref="L9:M9"/>
    <mergeCell ref="P5:R5"/>
    <mergeCell ref="P6:R6"/>
    <mergeCell ref="P7:R7"/>
    <mergeCell ref="P8:R8"/>
    <mergeCell ref="P9:R9"/>
    <mergeCell ref="Z10:AA10"/>
    <mergeCell ref="Z11:AA11"/>
    <mergeCell ref="Z12:AA12"/>
    <mergeCell ref="Z13:AA13"/>
    <mergeCell ref="Z14:AA14"/>
    <mergeCell ref="Z15:AA15"/>
    <mergeCell ref="Z16:AA16"/>
    <mergeCell ref="Z17:AA17"/>
    <mergeCell ref="P14:R14"/>
    <mergeCell ref="P15:R15"/>
    <mergeCell ref="U14:W14"/>
    <mergeCell ref="U15:W15"/>
    <mergeCell ref="U16:W16"/>
    <mergeCell ref="U17:W17"/>
    <mergeCell ref="S10:T10"/>
    <mergeCell ref="S11:T11"/>
    <mergeCell ref="S12:T12"/>
    <mergeCell ref="S13:T13"/>
    <mergeCell ref="S14:T14"/>
    <mergeCell ref="N28:O28"/>
    <mergeCell ref="J28:K28"/>
    <mergeCell ref="L37:M37"/>
    <mergeCell ref="L38:M38"/>
    <mergeCell ref="J35:K35"/>
    <mergeCell ref="J31:K31"/>
    <mergeCell ref="L31:M31"/>
    <mergeCell ref="F29:I29"/>
    <mergeCell ref="F30:I30"/>
    <mergeCell ref="F31:I31"/>
    <mergeCell ref="F32:I32"/>
    <mergeCell ref="F34:I34"/>
    <mergeCell ref="L30:M30"/>
    <mergeCell ref="N30:O30"/>
    <mergeCell ref="N31:O31"/>
    <mergeCell ref="F28:I28"/>
    <mergeCell ref="F35:I35"/>
    <mergeCell ref="F36:I36"/>
    <mergeCell ref="J29:K29"/>
    <mergeCell ref="J32:K32"/>
    <mergeCell ref="J37:K37"/>
    <mergeCell ref="J38:K38"/>
    <mergeCell ref="F33:I33"/>
    <mergeCell ref="J33:K33"/>
    <mergeCell ref="F10:G10"/>
    <mergeCell ref="F11:G11"/>
    <mergeCell ref="F12:G12"/>
    <mergeCell ref="F13:G13"/>
    <mergeCell ref="F14:G14"/>
    <mergeCell ref="F15:G15"/>
    <mergeCell ref="F16:G16"/>
    <mergeCell ref="F17:G17"/>
    <mergeCell ref="J13:K13"/>
    <mergeCell ref="J14:K14"/>
    <mergeCell ref="H10:I10"/>
    <mergeCell ref="H11:I11"/>
    <mergeCell ref="H12:I12"/>
    <mergeCell ref="H13:I13"/>
    <mergeCell ref="H14:I14"/>
    <mergeCell ref="H15:I15"/>
    <mergeCell ref="H16:I16"/>
    <mergeCell ref="H17:I17"/>
    <mergeCell ref="J10:K10"/>
    <mergeCell ref="J11:K11"/>
    <mergeCell ref="J12:K12"/>
    <mergeCell ref="F5:G5"/>
    <mergeCell ref="F6:G6"/>
    <mergeCell ref="F7:G7"/>
    <mergeCell ref="F8:G8"/>
    <mergeCell ref="F9:G9"/>
    <mergeCell ref="H6:I6"/>
    <mergeCell ref="H7:I7"/>
    <mergeCell ref="H5:I5"/>
    <mergeCell ref="H8:I8"/>
    <mergeCell ref="H9:I9"/>
    <mergeCell ref="A19:S19"/>
    <mergeCell ref="P21:Q21"/>
    <mergeCell ref="P20:Q20"/>
    <mergeCell ref="P22:Q22"/>
    <mergeCell ref="P23:Q23"/>
    <mergeCell ref="L28:M28"/>
    <mergeCell ref="J15:K15"/>
    <mergeCell ref="J16:K16"/>
    <mergeCell ref="J17:K17"/>
    <mergeCell ref="S15:T15"/>
    <mergeCell ref="P28:Q28"/>
    <mergeCell ref="S16:T16"/>
    <mergeCell ref="S17:T17"/>
    <mergeCell ref="P16:R16"/>
    <mergeCell ref="P17:R17"/>
    <mergeCell ref="T21:V21"/>
    <mergeCell ref="T22:V22"/>
    <mergeCell ref="T23:V23"/>
    <mergeCell ref="J20:L20"/>
    <mergeCell ref="J21:L21"/>
    <mergeCell ref="J22:L22"/>
    <mergeCell ref="J23:L23"/>
    <mergeCell ref="R28:Y28"/>
    <mergeCell ref="A27:AD27"/>
    <mergeCell ref="U5:W5"/>
    <mergeCell ref="U6:W6"/>
    <mergeCell ref="U7:W7"/>
    <mergeCell ref="U8:W8"/>
    <mergeCell ref="U9:W9"/>
    <mergeCell ref="U10:W10"/>
    <mergeCell ref="U11:W11"/>
    <mergeCell ref="U12:W12"/>
    <mergeCell ref="U13:W13"/>
    <mergeCell ref="AB14:AC14"/>
    <mergeCell ref="AB15:AC15"/>
    <mergeCell ref="AB16:AC16"/>
    <mergeCell ref="AB17:AC17"/>
    <mergeCell ref="AB5:AC5"/>
    <mergeCell ref="AB6:AC6"/>
    <mergeCell ref="AB7:AC7"/>
    <mergeCell ref="AB8:AC8"/>
    <mergeCell ref="AB9:AC9"/>
    <mergeCell ref="AB10:AC10"/>
    <mergeCell ref="AB11:AC11"/>
    <mergeCell ref="AB12:AC12"/>
    <mergeCell ref="AB13:AC13"/>
    <mergeCell ref="F20:G20"/>
    <mergeCell ref="F21:G21"/>
    <mergeCell ref="F22:G22"/>
    <mergeCell ref="F23:G23"/>
    <mergeCell ref="H20:I20"/>
    <mergeCell ref="H21:I21"/>
    <mergeCell ref="H22:I22"/>
    <mergeCell ref="H23:I23"/>
    <mergeCell ref="T20:V20"/>
    <mergeCell ref="AA36:AB36"/>
    <mergeCell ref="AA37:AB37"/>
    <mergeCell ref="AA38:AB38"/>
    <mergeCell ref="AA28:AB28"/>
    <mergeCell ref="AA35:AB35"/>
    <mergeCell ref="AA29:AB29"/>
    <mergeCell ref="AA30:AB30"/>
    <mergeCell ref="AA31:AB31"/>
    <mergeCell ref="AA32:AB32"/>
    <mergeCell ref="AA34:AB34"/>
    <mergeCell ref="AA33:AB33"/>
    <mergeCell ref="J34:K34"/>
    <mergeCell ref="L34:M34"/>
    <mergeCell ref="P34:Q34"/>
    <mergeCell ref="P35:Q35"/>
    <mergeCell ref="P36:Q36"/>
    <mergeCell ref="L29:M29"/>
    <mergeCell ref="J36:K36"/>
    <mergeCell ref="J30:K30"/>
    <mergeCell ref="L32:M32"/>
    <mergeCell ref="P29:Q29"/>
    <mergeCell ref="P30:Q30"/>
    <mergeCell ref="L33:M33"/>
    <mergeCell ref="N33:O33"/>
    <mergeCell ref="P33:Q33"/>
    <mergeCell ref="J43:K43"/>
    <mergeCell ref="L43:M43"/>
    <mergeCell ref="N43:O43"/>
    <mergeCell ref="P43:Q43"/>
    <mergeCell ref="N39:O39"/>
    <mergeCell ref="F44:I44"/>
    <mergeCell ref="J44:K44"/>
    <mergeCell ref="L44:M44"/>
    <mergeCell ref="L35:M35"/>
    <mergeCell ref="L36:M36"/>
    <mergeCell ref="F37:I37"/>
    <mergeCell ref="F38:I38"/>
    <mergeCell ref="P39:Q39"/>
    <mergeCell ref="P40:Q40"/>
    <mergeCell ref="P41:Q41"/>
    <mergeCell ref="P42:Q42"/>
    <mergeCell ref="J40:K40"/>
    <mergeCell ref="L40:M40"/>
    <mergeCell ref="N40:O40"/>
    <mergeCell ref="J41:K41"/>
    <mergeCell ref="L41:M41"/>
    <mergeCell ref="L39:M39"/>
    <mergeCell ref="N44:O44"/>
    <mergeCell ref="P44:Q44"/>
    <mergeCell ref="R37:Y37"/>
    <mergeCell ref="R38:Y38"/>
    <mergeCell ref="P31:Q31"/>
    <mergeCell ref="P32:Q32"/>
    <mergeCell ref="N29:O29"/>
    <mergeCell ref="N34:O34"/>
    <mergeCell ref="R31:Y31"/>
    <mergeCell ref="R32:Y32"/>
    <mergeCell ref="R34:Y34"/>
    <mergeCell ref="R35:Y35"/>
    <mergeCell ref="P37:Q37"/>
    <mergeCell ref="P38:Q38"/>
    <mergeCell ref="N38:O38"/>
    <mergeCell ref="N37:O37"/>
    <mergeCell ref="N32:O32"/>
    <mergeCell ref="N35:O35"/>
    <mergeCell ref="N36:O36"/>
    <mergeCell ref="R29:Y29"/>
    <mergeCell ref="R30:Y30"/>
    <mergeCell ref="R36:Y36"/>
    <mergeCell ref="R33:Y33"/>
    <mergeCell ref="AA39:AB39"/>
    <mergeCell ref="AA40:AB40"/>
    <mergeCell ref="AA41:AB41"/>
    <mergeCell ref="AA42:AB42"/>
    <mergeCell ref="J39:K39"/>
    <mergeCell ref="A55:AE55"/>
    <mergeCell ref="A56:AE56"/>
    <mergeCell ref="A58:AE58"/>
    <mergeCell ref="S45:T45"/>
    <mergeCell ref="R42:Y42"/>
    <mergeCell ref="A46:X46"/>
    <mergeCell ref="R39:Y39"/>
    <mergeCell ref="R40:Y40"/>
    <mergeCell ref="R41:Y41"/>
    <mergeCell ref="F39:I39"/>
    <mergeCell ref="F40:I40"/>
    <mergeCell ref="F41:I41"/>
    <mergeCell ref="F42:I42"/>
    <mergeCell ref="J42:K42"/>
    <mergeCell ref="L42:M42"/>
    <mergeCell ref="N42:O42"/>
    <mergeCell ref="N41:O41"/>
    <mergeCell ref="F43:I43"/>
    <mergeCell ref="R43:Y43"/>
    <mergeCell ref="AA43:AB43"/>
    <mergeCell ref="A74:AE74"/>
    <mergeCell ref="A63:AE63"/>
    <mergeCell ref="A64:AE64"/>
    <mergeCell ref="A65:AE65"/>
    <mergeCell ref="A66:AE66"/>
    <mergeCell ref="A67:AE67"/>
    <mergeCell ref="A68:AE68"/>
    <mergeCell ref="A69:AE69"/>
    <mergeCell ref="A70:AE70"/>
    <mergeCell ref="A71:AE71"/>
    <mergeCell ref="A72:AE72"/>
    <mergeCell ref="A73:AE73"/>
    <mergeCell ref="A75:AE75"/>
    <mergeCell ref="J45:K45"/>
    <mergeCell ref="F47:I47"/>
    <mergeCell ref="F48:I48"/>
    <mergeCell ref="P47:Q47"/>
    <mergeCell ref="R44:Y44"/>
    <mergeCell ref="AA44:AB44"/>
    <mergeCell ref="A59:AE59"/>
    <mergeCell ref="A60:AE60"/>
    <mergeCell ref="A61:AE61"/>
    <mergeCell ref="A62:AE62"/>
    <mergeCell ref="T47:W47"/>
    <mergeCell ref="T48:W48"/>
    <mergeCell ref="M47:O47"/>
    <mergeCell ref="M48:O48"/>
    <mergeCell ref="A50:AE50"/>
    <mergeCell ref="A51:AE51"/>
    <mergeCell ref="A52:AE52"/>
    <mergeCell ref="A53:AE53"/>
    <mergeCell ref="A57:AE57"/>
    <mergeCell ref="A54:AE54"/>
    <mergeCell ref="P48:Q48"/>
    <mergeCell ref="L45:M45"/>
  </mergeCells>
  <pageMargins left="0.43307086614173229" right="0" top="0.19685039370078741" bottom="0.19685039370078741" header="0.31496062992125984" footer="0.31496062992125984"/>
  <pageSetup paperSize="9" scale="6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Adm06</dc:creator>
  <cp:lastModifiedBy>Hasan YILMAZ</cp:lastModifiedBy>
  <cp:lastPrinted>2021-03-11T08:39:37Z</cp:lastPrinted>
  <dcterms:created xsi:type="dcterms:W3CDTF">2015-10-20T07:41:24Z</dcterms:created>
  <dcterms:modified xsi:type="dcterms:W3CDTF">2021-03-11T08:39:53Z</dcterms:modified>
</cp:coreProperties>
</file>